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3.0.53\ContabilidadObras\ADMON 2024-2027\2025\TRASPARENCIA\(ITDIF-M)\3ER TRIMESTRE\"/>
    </mc:Choice>
  </mc:AlternateContent>
  <bookViews>
    <workbookView xWindow="-120" yWindow="-120" windowWidth="29040" windowHeight="15840"/>
  </bookViews>
  <sheets>
    <sheet name="03 Destino del Gto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D20" i="1" l="1"/>
  <c r="E20" i="1"/>
  <c r="F20" i="1"/>
  <c r="G20" i="1"/>
  <c r="H20" i="1"/>
  <c r="I20" i="1"/>
  <c r="J20" i="1"/>
  <c r="K20" i="1"/>
  <c r="L20" i="1"/>
  <c r="M20" i="1"/>
  <c r="C20" i="1"/>
</calcChain>
</file>

<file path=xl/sharedStrings.xml><?xml version="1.0" encoding="utf-8"?>
<sst xmlns="http://schemas.openxmlformats.org/spreadsheetml/2006/main" count="19" uniqueCount="19">
  <si>
    <t>MUNICIPIO DE QUERÉTARO</t>
  </si>
  <si>
    <t>ÍNDICE DE TRANSPÁRENCIA Y DISPONIBILIDAD DE LA INFORMACIÓN FISCAL DE LOS MUNICIPIOS (ITDIF-M)</t>
  </si>
  <si>
    <t>Reporte del Ejercicio del Recurso para el Fondo de Infraestrcutura Social Municipal (FISM-DF)</t>
  </si>
  <si>
    <t>Rubro</t>
  </si>
  <si>
    <t>Agua Potable</t>
  </si>
  <si>
    <t>Alcantarillado</t>
  </si>
  <si>
    <t>Caminos Rurales</t>
  </si>
  <si>
    <t>Drenaje y Letrinas</t>
  </si>
  <si>
    <t>Electrificación Rural y de Colonias Pobres</t>
  </si>
  <si>
    <t>Infraestructura Básica Educativa</t>
  </si>
  <si>
    <t>Mejoramiento de Vivienda</t>
  </si>
  <si>
    <t>Programa de Desarrollo Institucional</t>
  </si>
  <si>
    <t>Urbanización Municipal</t>
  </si>
  <si>
    <t>Inversión Pública</t>
  </si>
  <si>
    <t>*Incluye productos financieros.</t>
  </si>
  <si>
    <t>Infraestructura Productiva Rural</t>
  </si>
  <si>
    <t>2024 pagago</t>
  </si>
  <si>
    <t>2025 pagago</t>
  </si>
  <si>
    <t>*El ejercicio fiscal 2025 se contempla recurso presupuestal pagado del Fondo de Aportaciones para la Infraestructura Social Municipal y de las Demarcaciones Territoriales del Distrito Federal (FISM-DF) 2024, conforme al artículo 17 de la Ley de Disciplina Financiera de las Entidades Federativas y los Municipios.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</si>
</sst>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8"/>
      <name val="Aptos Narrow"/>
      <family val="2"/>
      <scheme val="minor"/>
    </font>
    <font>
      <sz val="11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5" fillId="2" borderId="2" xfId="0" applyFont="1" applyFill="1" applyBorder="1" applyAlignment="1">
      <alignment horizontal="center"/>
    </xf>
    <xf numFmtId="0" fontId="6" fillId="0" borderId="2" xfId="0" applyFont="1" applyBorder="1"/>
    <xf numFmtId="43" fontId="6" fillId="0" borderId="2" xfId="1" applyFont="1" applyBorder="1"/>
    <xf numFmtId="0" fontId="7" fillId="3" borderId="2" xfId="0" applyFont="1" applyFill="1" applyBorder="1" applyAlignment="1">
      <alignment horizontal="center"/>
    </xf>
    <xf numFmtId="43" fontId="7" fillId="3" borderId="2" xfId="1" applyFont="1" applyFill="1" applyBorder="1" applyAlignment="1">
      <alignment horizontal="center"/>
    </xf>
    <xf numFmtId="0" fontId="8" fillId="0" borderId="0" xfId="0" applyFont="1"/>
    <xf numFmtId="43" fontId="0" fillId="0" borderId="0" xfId="0" applyNumberFormat="1"/>
    <xf numFmtId="43" fontId="3" fillId="0" borderId="0" xfId="0" applyNumberFormat="1" applyFont="1"/>
    <xf numFmtId="0" fontId="10" fillId="0" borderId="0" xfId="0" applyFont="1"/>
    <xf numFmtId="43" fontId="10" fillId="0" borderId="0" xfId="2" applyFont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3">
    <cellStyle name="Millares" xfId="2" builtinId="3"/>
    <cellStyle name="Millares 4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Fondo de Infraestrcutura Social Municipal (FISM-DF)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574908564269799E-2"/>
          <c:y val="0.1895157872186326"/>
          <c:w val="0.69779897837918259"/>
          <c:h val="0.707038126183540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'03 Destino del Gto'!$B$10</c:f>
              <c:strCache>
                <c:ptCount val="1"/>
                <c:pt idx="0">
                  <c:v>Agua Potable</c:v>
                </c:pt>
              </c:strCache>
            </c:strRef>
          </c:tx>
          <c:invertIfNegative val="0"/>
          <c:cat>
            <c:numRef>
              <c:f>'03 Destino del Gto'!$C$9:$N$9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'03 Destino del Gto'!$C$10:$M$10</c:f>
              <c:numCache>
                <c:formatCode>_(* #,##0.00_);_(* \(#,##0.00\);_(* "-"??_);_(@_)</c:formatCode>
                <c:ptCount val="11"/>
                <c:pt idx="0">
                  <c:v>9490889.3599999994</c:v>
                </c:pt>
                <c:pt idx="1">
                  <c:v>8687458.4000000004</c:v>
                </c:pt>
                <c:pt idx="2">
                  <c:v>4627240.1499999994</c:v>
                </c:pt>
                <c:pt idx="3">
                  <c:v>5970287.9900000002</c:v>
                </c:pt>
                <c:pt idx="4">
                  <c:v>13837671.15</c:v>
                </c:pt>
                <c:pt idx="5">
                  <c:v>20543204.099999998</c:v>
                </c:pt>
                <c:pt idx="6">
                  <c:v>3501162.85</c:v>
                </c:pt>
                <c:pt idx="7">
                  <c:v>1843201.43</c:v>
                </c:pt>
                <c:pt idx="8">
                  <c:v>1000660.77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05-454D-9687-5ACF1739E402}"/>
            </c:ext>
          </c:extLst>
        </c:ser>
        <c:ser>
          <c:idx val="1"/>
          <c:order val="1"/>
          <c:tx>
            <c:strRef>
              <c:f>'03 Destino del Gto'!$B$11</c:f>
              <c:strCache>
                <c:ptCount val="1"/>
                <c:pt idx="0">
                  <c:v>Alcantarillado</c:v>
                </c:pt>
              </c:strCache>
            </c:strRef>
          </c:tx>
          <c:invertIfNegative val="0"/>
          <c:cat>
            <c:numRef>
              <c:f>'03 Destino del Gto'!$C$9:$N$9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'03 Destino del Gto'!$C$11:$M$11</c:f>
              <c:numCache>
                <c:formatCode>_(* #,##0.00_);_(* \(#,##0.00\);_(* "-"??_);_(@_)</c:formatCode>
                <c:ptCount val="11"/>
                <c:pt idx="0">
                  <c:v>32376708.100000001</c:v>
                </c:pt>
                <c:pt idx="1">
                  <c:v>32023207.59</c:v>
                </c:pt>
                <c:pt idx="2">
                  <c:v>21626887.010000002</c:v>
                </c:pt>
                <c:pt idx="3">
                  <c:v>12380049.880000001</c:v>
                </c:pt>
                <c:pt idx="4">
                  <c:v>43497245.799999997</c:v>
                </c:pt>
                <c:pt idx="5">
                  <c:v>7988156.2100000009</c:v>
                </c:pt>
                <c:pt idx="6">
                  <c:v>4913055.2299999995</c:v>
                </c:pt>
                <c:pt idx="7">
                  <c:v>0</c:v>
                </c:pt>
                <c:pt idx="8">
                  <c:v>0</c:v>
                </c:pt>
                <c:pt idx="9">
                  <c:v>7938956.8899999997</c:v>
                </c:pt>
                <c:pt idx="10">
                  <c:v>1110418.82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05-454D-9687-5ACF1739E402}"/>
            </c:ext>
          </c:extLst>
        </c:ser>
        <c:ser>
          <c:idx val="2"/>
          <c:order val="2"/>
          <c:tx>
            <c:strRef>
              <c:f>'03 Destino del Gto'!$B$12</c:f>
              <c:strCache>
                <c:ptCount val="1"/>
                <c:pt idx="0">
                  <c:v>Caminos Rurales</c:v>
                </c:pt>
              </c:strCache>
            </c:strRef>
          </c:tx>
          <c:invertIfNegative val="0"/>
          <c:cat>
            <c:numRef>
              <c:f>'03 Destino del Gto'!$C$9:$N$9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'03 Destino del Gto'!$C$12:$M$12</c:f>
              <c:numCache>
                <c:formatCode>_(* #,##0.00_);_(* \(#,##0.00\);_(*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388743.14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05-454D-9687-5ACF1739E402}"/>
            </c:ext>
          </c:extLst>
        </c:ser>
        <c:ser>
          <c:idx val="3"/>
          <c:order val="3"/>
          <c:tx>
            <c:strRef>
              <c:f>'03 Destino del Gto'!$B$13</c:f>
              <c:strCache>
                <c:ptCount val="1"/>
                <c:pt idx="0">
                  <c:v>Drenaje y Letrinas</c:v>
                </c:pt>
              </c:strCache>
            </c:strRef>
          </c:tx>
          <c:invertIfNegative val="0"/>
          <c:cat>
            <c:numRef>
              <c:f>'03 Destino del Gto'!$C$9:$N$9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'03 Destino del Gto'!$C$13:$M$13</c:f>
              <c:numCache>
                <c:formatCode>_(* #,##0.00_);_(* \(#,##0.00\);_(* "-"??_);_(@_)</c:formatCode>
                <c:ptCount val="11"/>
                <c:pt idx="0">
                  <c:v>8376.34</c:v>
                </c:pt>
                <c:pt idx="1">
                  <c:v>747809.35</c:v>
                </c:pt>
                <c:pt idx="2">
                  <c:v>17797595.98</c:v>
                </c:pt>
                <c:pt idx="3">
                  <c:v>19781716.350000001</c:v>
                </c:pt>
                <c:pt idx="4">
                  <c:v>4942666.0199999996</c:v>
                </c:pt>
                <c:pt idx="5">
                  <c:v>11381901.910000002</c:v>
                </c:pt>
                <c:pt idx="6">
                  <c:v>0</c:v>
                </c:pt>
                <c:pt idx="7">
                  <c:v>704568.55</c:v>
                </c:pt>
                <c:pt idx="8">
                  <c:v>3992152.3800000004</c:v>
                </c:pt>
                <c:pt idx="9">
                  <c:v>1035013.3600000001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05-454D-9687-5ACF1739E402}"/>
            </c:ext>
          </c:extLst>
        </c:ser>
        <c:ser>
          <c:idx val="4"/>
          <c:order val="4"/>
          <c:tx>
            <c:strRef>
              <c:f>'03 Destino del Gto'!$B$14</c:f>
              <c:strCache>
                <c:ptCount val="1"/>
                <c:pt idx="0">
                  <c:v>Electrificación Rural y de Colonias Pobres</c:v>
                </c:pt>
              </c:strCache>
            </c:strRef>
          </c:tx>
          <c:invertIfNegative val="0"/>
          <c:cat>
            <c:numRef>
              <c:f>'03 Destino del Gto'!$C$9:$N$9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'03 Destino del Gto'!$C$14:$M$14</c:f>
              <c:numCache>
                <c:formatCode>_(* #,##0.00_);_(* \(#,##0.00\);_(* "-"??_);_(@_)</c:formatCode>
                <c:ptCount val="11"/>
                <c:pt idx="0">
                  <c:v>16218815.470000001</c:v>
                </c:pt>
                <c:pt idx="1">
                  <c:v>18101486.059999999</c:v>
                </c:pt>
                <c:pt idx="2">
                  <c:v>16831133.91</c:v>
                </c:pt>
                <c:pt idx="3">
                  <c:v>976010.8600000001</c:v>
                </c:pt>
                <c:pt idx="4">
                  <c:v>10489215.67</c:v>
                </c:pt>
                <c:pt idx="5">
                  <c:v>416727.77</c:v>
                </c:pt>
                <c:pt idx="6">
                  <c:v>0</c:v>
                </c:pt>
                <c:pt idx="7">
                  <c:v>0</c:v>
                </c:pt>
                <c:pt idx="8">
                  <c:v>591357.93000000005</c:v>
                </c:pt>
                <c:pt idx="9">
                  <c:v>923961.54999999993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05-454D-9687-5ACF1739E402}"/>
            </c:ext>
          </c:extLst>
        </c:ser>
        <c:ser>
          <c:idx val="5"/>
          <c:order val="5"/>
          <c:tx>
            <c:strRef>
              <c:f>'03 Destino del Gto'!$B$15</c:f>
              <c:strCache>
                <c:ptCount val="1"/>
                <c:pt idx="0">
                  <c:v>Infraestructura Básica Educativa</c:v>
                </c:pt>
              </c:strCache>
            </c:strRef>
          </c:tx>
          <c:invertIfNegative val="0"/>
          <c:cat>
            <c:numRef>
              <c:f>'03 Destino del Gto'!$C$9:$N$9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'03 Destino del Gto'!$C$15:$N$15</c:f>
              <c:numCache>
                <c:formatCode>_(* #,##0.00_);_(* \(#,##0.00\);_(* "-"??_);_(@_)</c:formatCode>
                <c:ptCount val="12"/>
                <c:pt idx="0">
                  <c:v>2294798.4899999998</c:v>
                </c:pt>
                <c:pt idx="1">
                  <c:v>6773493.3199999984</c:v>
                </c:pt>
                <c:pt idx="2">
                  <c:v>9558698.5099999998</c:v>
                </c:pt>
                <c:pt idx="3">
                  <c:v>931579.48</c:v>
                </c:pt>
                <c:pt idx="4">
                  <c:v>464490.6</c:v>
                </c:pt>
                <c:pt idx="5">
                  <c:v>12385776.190000001</c:v>
                </c:pt>
                <c:pt idx="6">
                  <c:v>19457097.099999998</c:v>
                </c:pt>
                <c:pt idx="7">
                  <c:v>26286140.619999997</c:v>
                </c:pt>
                <c:pt idx="8">
                  <c:v>33593993.779999994</c:v>
                </c:pt>
                <c:pt idx="9">
                  <c:v>35581227.099999994</c:v>
                </c:pt>
                <c:pt idx="10">
                  <c:v>66119865.100000009</c:v>
                </c:pt>
                <c:pt idx="11">
                  <c:v>3625845.42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05-454D-9687-5ACF1739E402}"/>
            </c:ext>
          </c:extLst>
        </c:ser>
        <c:ser>
          <c:idx val="6"/>
          <c:order val="6"/>
          <c:tx>
            <c:strRef>
              <c:f>'03 Destino del Gto'!$B$16</c:f>
              <c:strCache>
                <c:ptCount val="1"/>
                <c:pt idx="0">
                  <c:v>Mejoramiento de Vivienda</c:v>
                </c:pt>
              </c:strCache>
            </c:strRef>
          </c:tx>
          <c:invertIfNegative val="0"/>
          <c:cat>
            <c:numRef>
              <c:f>'03 Destino del Gto'!$C$9:$N$9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'03 Destino del Gto'!$C$16:$M$16</c:f>
              <c:numCache>
                <c:formatCode>_(* #,##0.00_);_(* \(#,##0.00\);_(* "-"??_);_(@_)</c:formatCode>
                <c:ptCount val="11"/>
                <c:pt idx="0">
                  <c:v>4891811.8400000008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783117.05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05-454D-9687-5ACF1739E402}"/>
            </c:ext>
          </c:extLst>
        </c:ser>
        <c:ser>
          <c:idx val="7"/>
          <c:order val="7"/>
          <c:tx>
            <c:strRef>
              <c:f>'03 Destino del Gto'!$B$17</c:f>
              <c:strCache>
                <c:ptCount val="1"/>
                <c:pt idx="0">
                  <c:v>Programa de Desarrollo Institucional</c:v>
                </c:pt>
              </c:strCache>
            </c:strRef>
          </c:tx>
          <c:invertIfNegative val="0"/>
          <c:cat>
            <c:numRef>
              <c:f>'03 Destino del Gto'!$C$9:$N$9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'03 Destino del Gto'!$C$17:$N$17</c:f>
              <c:numCache>
                <c:formatCode>_(* #,##0.00_);_(* \(#,##0.00\);_(* "-"??_);_(@_)</c:formatCode>
                <c:ptCount val="12"/>
                <c:pt idx="0">
                  <c:v>227645.93</c:v>
                </c:pt>
                <c:pt idx="1">
                  <c:v>1497.56</c:v>
                </c:pt>
                <c:pt idx="2">
                  <c:v>82338.97</c:v>
                </c:pt>
                <c:pt idx="3">
                  <c:v>38847564.32</c:v>
                </c:pt>
                <c:pt idx="4">
                  <c:v>15927842.560000001</c:v>
                </c:pt>
                <c:pt idx="5">
                  <c:v>0</c:v>
                </c:pt>
                <c:pt idx="6">
                  <c:v>28212530.129999999</c:v>
                </c:pt>
                <c:pt idx="7">
                  <c:v>74840004.709999979</c:v>
                </c:pt>
                <c:pt idx="8">
                  <c:v>82436077.500000015</c:v>
                </c:pt>
                <c:pt idx="9">
                  <c:v>51827406.649999999</c:v>
                </c:pt>
                <c:pt idx="10">
                  <c:v>52193219.680000015</c:v>
                </c:pt>
                <c:pt idx="11">
                  <c:v>72888374.280000001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C05-454D-9687-5ACF1739E402}"/>
            </c:ext>
          </c:extLst>
        </c:ser>
        <c:ser>
          <c:idx val="8"/>
          <c:order val="8"/>
          <c:tx>
            <c:strRef>
              <c:f>'03 Destino del Gto'!$B$18</c:f>
              <c:strCache>
                <c:ptCount val="1"/>
                <c:pt idx="0">
                  <c:v>Urbanización Municipal</c:v>
                </c:pt>
              </c:strCache>
            </c:strRef>
          </c:tx>
          <c:invertIfNegative val="0"/>
          <c:cat>
            <c:numRef>
              <c:f>'03 Destino del Gto'!$C$9:$N$9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'03 Destino del Gto'!$C$18:$M$18</c:f>
              <c:numCache>
                <c:formatCode>_(* #,##0.00_);_(* \(#,##0.00\);_(* "-"??_);_(@_)</c:formatCode>
                <c:ptCount val="11"/>
                <c:pt idx="0">
                  <c:v>8970188.4900000002</c:v>
                </c:pt>
                <c:pt idx="1">
                  <c:v>8484394.5099999998</c:v>
                </c:pt>
                <c:pt idx="2">
                  <c:v>9833089.7400000002</c:v>
                </c:pt>
                <c:pt idx="3">
                  <c:v>12525319.66</c:v>
                </c:pt>
                <c:pt idx="4">
                  <c:v>0</c:v>
                </c:pt>
                <c:pt idx="5">
                  <c:v>35561163.660000004</c:v>
                </c:pt>
                <c:pt idx="6">
                  <c:v>38013328.629999995</c:v>
                </c:pt>
                <c:pt idx="7">
                  <c:v>3183383.46</c:v>
                </c:pt>
                <c:pt idx="8">
                  <c:v>8168734.2600000007</c:v>
                </c:pt>
                <c:pt idx="9">
                  <c:v>72489724.230000004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05-454D-9687-5ACF1739E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43968"/>
        <c:axId val="185053952"/>
      </c:barChart>
      <c:catAx>
        <c:axId val="18504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185053952"/>
        <c:crosses val="autoZero"/>
        <c:auto val="1"/>
        <c:lblAlgn val="ctr"/>
        <c:lblOffset val="100"/>
        <c:noMultiLvlLbl val="0"/>
      </c:catAx>
      <c:valAx>
        <c:axId val="185053952"/>
        <c:scaling>
          <c:orientation val="minMax"/>
          <c:max val="45500000"/>
          <c:min val="0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85043968"/>
        <c:crosses val="autoZero"/>
        <c:crossBetween val="between"/>
        <c:majorUnit val="4500000"/>
      </c:valAx>
    </c:plotArea>
    <c:legend>
      <c:legendPos val="r"/>
      <c:layout>
        <c:manualLayout>
          <c:xMode val="edge"/>
          <c:yMode val="edge"/>
          <c:x val="0.80337003974516619"/>
          <c:y val="0.20320663857322885"/>
          <c:w val="0.18926347846236971"/>
          <c:h val="0.7330908231925858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0</xdr:rowOff>
    </xdr:from>
    <xdr:ext cx="1285468" cy="1152526"/>
    <xdr:pic>
      <xdr:nvPicPr>
        <xdr:cNvPr id="2" name="1 Imagen">
          <a:extLst>
            <a:ext uri="{FF2B5EF4-FFF2-40B4-BE49-F238E27FC236}">
              <a16:creationId xmlns:a16="http://schemas.microsoft.com/office/drawing/2014/main" id="{30B4F003-CE00-43F5-93AA-8818A95283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5298"/>
        <a:stretch/>
      </xdr:blipFill>
      <xdr:spPr>
        <a:xfrm>
          <a:off x="142875" y="0"/>
          <a:ext cx="1285468" cy="1152526"/>
        </a:xfrm>
        <a:prstGeom prst="rect">
          <a:avLst/>
        </a:prstGeom>
      </xdr:spPr>
    </xdr:pic>
    <xdr:clientData/>
  </xdr:oneCellAnchor>
  <xdr:twoCellAnchor>
    <xdr:from>
      <xdr:col>1</xdr:col>
      <xdr:colOff>1123948</xdr:colOff>
      <xdr:row>23</xdr:row>
      <xdr:rowOff>95249</xdr:rowOff>
    </xdr:from>
    <xdr:to>
      <xdr:col>10</xdr:col>
      <xdr:colOff>1085850</xdr:colOff>
      <xdr:row>38</xdr:row>
      <xdr:rowOff>104775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BEB1B6A7-94B9-42C4-9981-F43BD37B8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N23"/>
  <sheetViews>
    <sheetView showGridLines="0" tabSelected="1" zoomScaleNormal="100" workbookViewId="0">
      <selection activeCell="B24" sqref="B24"/>
    </sheetView>
  </sheetViews>
  <sheetFormatPr baseColWidth="10" defaultColWidth="11.3984375" defaultRowHeight="13.8"/>
  <cols>
    <col min="1" max="1" width="3.69921875" style="2" customWidth="1"/>
    <col min="2" max="2" width="36.296875" style="2" bestFit="1" customWidth="1"/>
    <col min="3" max="9" width="16.59765625" style="2" bestFit="1" customWidth="1"/>
    <col min="10" max="13" width="17.69921875" style="2" bestFit="1" customWidth="1"/>
    <col min="14" max="14" width="17.296875" style="2" bestFit="1" customWidth="1"/>
    <col min="15" max="16384" width="11.3984375" style="2"/>
  </cols>
  <sheetData>
    <row r="4" spans="2:14" ht="14.25" customHeight="1">
      <c r="B4" s="13" t="s">
        <v>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14.25" customHeight="1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2:14" ht="15">
      <c r="B6" s="1"/>
      <c r="C6" s="1"/>
      <c r="D6" s="1"/>
      <c r="E6" s="1"/>
      <c r="F6" s="1"/>
      <c r="G6" s="1"/>
      <c r="H6" s="1"/>
    </row>
    <row r="7" spans="2:14" ht="14.25" customHeight="1">
      <c r="B7" s="14" t="s">
        <v>1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2:14" ht="14.25" customHeight="1">
      <c r="B8" s="15" t="s">
        <v>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2:14">
      <c r="B9" s="3" t="s">
        <v>3</v>
      </c>
      <c r="C9" s="3">
        <v>2014</v>
      </c>
      <c r="D9" s="3">
        <v>2015</v>
      </c>
      <c r="E9" s="3">
        <v>2016</v>
      </c>
      <c r="F9" s="3">
        <v>2017</v>
      </c>
      <c r="G9" s="3">
        <v>2018</v>
      </c>
      <c r="H9" s="3">
        <v>2019</v>
      </c>
      <c r="I9" s="3">
        <v>2020</v>
      </c>
      <c r="J9" s="3">
        <v>2021</v>
      </c>
      <c r="K9" s="3">
        <v>2022</v>
      </c>
      <c r="L9" s="3">
        <v>2023</v>
      </c>
      <c r="M9" s="3">
        <v>2024</v>
      </c>
      <c r="N9" s="3">
        <v>2025</v>
      </c>
    </row>
    <row r="10" spans="2:14">
      <c r="B10" s="4" t="s">
        <v>4</v>
      </c>
      <c r="C10" s="5">
        <v>9490889.3599999994</v>
      </c>
      <c r="D10" s="5">
        <v>8687458.4000000004</v>
      </c>
      <c r="E10" s="5">
        <v>4627240.1499999994</v>
      </c>
      <c r="F10" s="5">
        <v>5970287.9900000002</v>
      </c>
      <c r="G10" s="5">
        <v>13837671.15</v>
      </c>
      <c r="H10" s="5">
        <v>20543204.099999998</v>
      </c>
      <c r="I10" s="5">
        <v>3501162.85</v>
      </c>
      <c r="J10" s="5">
        <v>1843201.43</v>
      </c>
      <c r="K10" s="5">
        <v>1000660.77</v>
      </c>
      <c r="L10" s="5">
        <v>0</v>
      </c>
      <c r="M10" s="5">
        <v>0</v>
      </c>
      <c r="N10" s="5"/>
    </row>
    <row r="11" spans="2:14">
      <c r="B11" s="4" t="s">
        <v>5</v>
      </c>
      <c r="C11" s="5">
        <v>32376708.100000001</v>
      </c>
      <c r="D11" s="5">
        <v>32023207.59</v>
      </c>
      <c r="E11" s="5">
        <v>21626887.010000002</v>
      </c>
      <c r="F11" s="5">
        <v>12380049.880000001</v>
      </c>
      <c r="G11" s="5">
        <v>43497245.799999997</v>
      </c>
      <c r="H11" s="5">
        <v>7988156.2100000009</v>
      </c>
      <c r="I11" s="5">
        <v>4913055.2299999995</v>
      </c>
      <c r="J11" s="5">
        <v>0</v>
      </c>
      <c r="K11" s="5">
        <v>0</v>
      </c>
      <c r="L11" s="5">
        <v>7938956.8899999997</v>
      </c>
      <c r="M11" s="5">
        <v>1110418.82</v>
      </c>
      <c r="N11" s="5"/>
    </row>
    <row r="12" spans="2:14">
      <c r="B12" s="4" t="s">
        <v>6</v>
      </c>
      <c r="C12" s="5">
        <v>0</v>
      </c>
      <c r="D12" s="5">
        <v>0</v>
      </c>
      <c r="E12" s="5">
        <v>0</v>
      </c>
      <c r="F12" s="5">
        <v>388743.14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/>
    </row>
    <row r="13" spans="2:14">
      <c r="B13" s="4" t="s">
        <v>7</v>
      </c>
      <c r="C13" s="5">
        <v>8376.34</v>
      </c>
      <c r="D13" s="5">
        <v>747809.35</v>
      </c>
      <c r="E13" s="5">
        <v>17797595.98</v>
      </c>
      <c r="F13" s="5">
        <v>19781716.350000001</v>
      </c>
      <c r="G13" s="5">
        <v>4942666.0199999996</v>
      </c>
      <c r="H13" s="5">
        <v>11381901.910000002</v>
      </c>
      <c r="I13" s="5">
        <v>0</v>
      </c>
      <c r="J13" s="5">
        <v>704568.55</v>
      </c>
      <c r="K13" s="5">
        <v>3992152.3800000004</v>
      </c>
      <c r="L13" s="5">
        <v>1035013.3600000001</v>
      </c>
      <c r="M13" s="5">
        <v>0</v>
      </c>
      <c r="N13" s="5"/>
    </row>
    <row r="14" spans="2:14">
      <c r="B14" s="4" t="s">
        <v>8</v>
      </c>
      <c r="C14" s="5">
        <v>16218815.470000001</v>
      </c>
      <c r="D14" s="5">
        <v>18101486.059999999</v>
      </c>
      <c r="E14" s="5">
        <v>16831133.91</v>
      </c>
      <c r="F14" s="5">
        <v>976010.8600000001</v>
      </c>
      <c r="G14" s="5">
        <v>10489215.67</v>
      </c>
      <c r="H14" s="5">
        <v>416727.77</v>
      </c>
      <c r="I14" s="5">
        <v>0</v>
      </c>
      <c r="J14" s="5">
        <v>0</v>
      </c>
      <c r="K14" s="5">
        <v>591357.93000000005</v>
      </c>
      <c r="L14" s="5">
        <v>923961.54999999993</v>
      </c>
      <c r="M14" s="5">
        <v>0</v>
      </c>
      <c r="N14" s="5"/>
    </row>
    <row r="15" spans="2:14">
      <c r="B15" s="4" t="s">
        <v>9</v>
      </c>
      <c r="C15" s="5">
        <v>2294798.4899999998</v>
      </c>
      <c r="D15" s="5">
        <v>6773493.3199999984</v>
      </c>
      <c r="E15" s="5">
        <v>9558698.5099999998</v>
      </c>
      <c r="F15" s="5">
        <v>931579.48</v>
      </c>
      <c r="G15" s="5">
        <v>464490.6</v>
      </c>
      <c r="H15" s="5">
        <v>12385776.190000001</v>
      </c>
      <c r="I15" s="5">
        <v>19457097.099999998</v>
      </c>
      <c r="J15" s="5">
        <v>26286140.619999997</v>
      </c>
      <c r="K15" s="5">
        <v>33593993.779999994</v>
      </c>
      <c r="L15" s="5">
        <v>35581227.099999994</v>
      </c>
      <c r="M15" s="5">
        <v>66119865.100000009</v>
      </c>
      <c r="N15" s="5">
        <v>3625845.42</v>
      </c>
    </row>
    <row r="16" spans="2:14">
      <c r="B16" s="4" t="s">
        <v>10</v>
      </c>
      <c r="C16" s="5">
        <v>4891811.8400000008</v>
      </c>
      <c r="D16" s="5">
        <v>0</v>
      </c>
      <c r="E16" s="5">
        <v>0</v>
      </c>
      <c r="F16" s="5">
        <v>0</v>
      </c>
      <c r="G16" s="5">
        <v>0</v>
      </c>
      <c r="H16" s="5">
        <v>783117.05</v>
      </c>
      <c r="I16" s="5">
        <v>0</v>
      </c>
      <c r="J16" s="5">
        <v>0</v>
      </c>
      <c r="K16" s="5"/>
      <c r="L16" s="5"/>
      <c r="M16" s="5">
        <v>0</v>
      </c>
      <c r="N16" s="5"/>
    </row>
    <row r="17" spans="2:14">
      <c r="B17" s="4" t="s">
        <v>11</v>
      </c>
      <c r="C17" s="5">
        <v>227645.93</v>
      </c>
      <c r="D17" s="5">
        <v>1497.56</v>
      </c>
      <c r="E17" s="5">
        <v>82338.97</v>
      </c>
      <c r="F17" s="5">
        <v>38847564.32</v>
      </c>
      <c r="G17" s="5">
        <v>15927842.560000001</v>
      </c>
      <c r="H17" s="5">
        <v>0</v>
      </c>
      <c r="I17" s="5">
        <v>28212530.129999999</v>
      </c>
      <c r="J17" s="5">
        <v>74840004.709999979</v>
      </c>
      <c r="K17" s="5">
        <v>82436077.500000015</v>
      </c>
      <c r="L17" s="5">
        <v>51827406.649999999</v>
      </c>
      <c r="M17" s="5">
        <v>52193219.680000015</v>
      </c>
      <c r="N17" s="5">
        <v>72888374.280000001</v>
      </c>
    </row>
    <row r="18" spans="2:14">
      <c r="B18" s="4" t="s">
        <v>12</v>
      </c>
      <c r="C18" s="5">
        <v>8970188.4900000002</v>
      </c>
      <c r="D18" s="5">
        <v>8484394.5099999998</v>
      </c>
      <c r="E18" s="5">
        <v>9833089.7400000002</v>
      </c>
      <c r="F18" s="5">
        <v>12525319.66</v>
      </c>
      <c r="G18" s="5">
        <v>0</v>
      </c>
      <c r="H18" s="5">
        <v>35561163.660000004</v>
      </c>
      <c r="I18" s="5">
        <v>38013328.629999995</v>
      </c>
      <c r="J18" s="5">
        <v>3183383.46</v>
      </c>
      <c r="K18" s="5">
        <v>8168734.2600000007</v>
      </c>
      <c r="L18" s="5">
        <v>72489724.230000004</v>
      </c>
      <c r="M18" s="5">
        <v>0</v>
      </c>
      <c r="N18" s="5"/>
    </row>
    <row r="19" spans="2:14">
      <c r="B19" s="4" t="s">
        <v>15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1164648.26</v>
      </c>
      <c r="N19" s="5"/>
    </row>
    <row r="20" spans="2:14">
      <c r="B20" s="6" t="s">
        <v>13</v>
      </c>
      <c r="C20" s="7">
        <f>SUM(C10:C19)</f>
        <v>74479234.020000011</v>
      </c>
      <c r="D20" s="7">
        <f t="shared" ref="D20:N20" si="0">SUM(D10:D19)</f>
        <v>74819346.790000007</v>
      </c>
      <c r="E20" s="7">
        <f t="shared" si="0"/>
        <v>80356984.269999996</v>
      </c>
      <c r="F20" s="7">
        <f t="shared" si="0"/>
        <v>91801271.679999992</v>
      </c>
      <c r="G20" s="7">
        <f t="shared" si="0"/>
        <v>89159131.799999997</v>
      </c>
      <c r="H20" s="7">
        <f t="shared" si="0"/>
        <v>89060046.890000015</v>
      </c>
      <c r="I20" s="7">
        <f t="shared" si="0"/>
        <v>94097173.939999998</v>
      </c>
      <c r="J20" s="7">
        <f t="shared" si="0"/>
        <v>106857298.76999997</v>
      </c>
      <c r="K20" s="7">
        <f t="shared" si="0"/>
        <v>129782976.62000002</v>
      </c>
      <c r="L20" s="7">
        <f t="shared" si="0"/>
        <v>169796289.77999997</v>
      </c>
      <c r="M20" s="7">
        <f t="shared" si="0"/>
        <v>120588151.86000003</v>
      </c>
      <c r="N20" s="7">
        <f t="shared" si="0"/>
        <v>76514219.700000003</v>
      </c>
    </row>
    <row r="21" spans="2:14">
      <c r="B21" s="8" t="s">
        <v>18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11" t="s">
        <v>16</v>
      </c>
      <c r="N21" s="12">
        <v>120588151.85999995</v>
      </c>
    </row>
    <row r="22" spans="2:14">
      <c r="B22" s="8" t="s">
        <v>14</v>
      </c>
      <c r="M22" s="11" t="s">
        <v>17</v>
      </c>
      <c r="N22" s="12">
        <v>70856381.189999998</v>
      </c>
    </row>
    <row r="23" spans="2:14">
      <c r="C23" s="10"/>
      <c r="D23" s="10"/>
      <c r="E23" s="10"/>
      <c r="F23" s="10"/>
      <c r="G23" s="10"/>
      <c r="H23" s="10"/>
      <c r="I23" s="10"/>
      <c r="J23" s="10"/>
      <c r="K23" s="10"/>
      <c r="M23" s="11"/>
      <c r="N23" s="11"/>
    </row>
  </sheetData>
  <mergeCells count="3">
    <mergeCell ref="B4:M5"/>
    <mergeCell ref="B7:M7"/>
    <mergeCell ref="B8:M8"/>
  </mergeCells>
  <phoneticPr fontId="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 Destino del Gto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Paulina Granados Peñaloza</dc:creator>
  <cp:lastModifiedBy>Yanett Almaraz Mateo</cp:lastModifiedBy>
  <dcterms:created xsi:type="dcterms:W3CDTF">2024-08-22T22:17:44Z</dcterms:created>
  <dcterms:modified xsi:type="dcterms:W3CDTF">2025-12-22T22:03:00Z</dcterms:modified>
</cp:coreProperties>
</file>