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d54d977a21cbfd0/"/>
    </mc:Choice>
  </mc:AlternateContent>
  <xr:revisionPtr revIDLastSave="14" documentId="8_{2D40CEF6-2E6E-4705-994A-2042B0D17D1B}" xr6:coauthVersionLast="47" xr6:coauthVersionMax="47" xr10:uidLastSave="{B9C91890-F413-4BEC-837A-2D07157AAE0E}"/>
  <bookViews>
    <workbookView xWindow="-110" yWindow="-110" windowWidth="19420" windowHeight="10420" tabRatio="524" xr2:uid="{00000000-000D-0000-FFFF-FFFF00000000}"/>
  </bookViews>
  <sheets>
    <sheet name="F6d_EAEPED_CSP" sheetId="1" r:id="rId1"/>
  </sheets>
  <definedNames>
    <definedName name="_xlnm.Print_Area" localSheetId="0">F6d_EAEPED_CSP!$B$2:$H$43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C12" i="1" l="1"/>
  <c r="C16" i="1"/>
  <c r="H19" i="1"/>
  <c r="E10" i="1"/>
  <c r="H10" i="1" s="1"/>
  <c r="E14" i="1"/>
  <c r="H14" i="1" s="1"/>
  <c r="H15" i="1"/>
  <c r="E19" i="1" l="1"/>
  <c r="C9" i="1"/>
  <c r="C24" i="1"/>
  <c r="C21" i="1" s="1"/>
  <c r="C28" i="1"/>
  <c r="D24" i="1"/>
  <c r="G12" i="1" l="1"/>
  <c r="F12" i="1"/>
  <c r="E12" i="1"/>
  <c r="H12" i="1" l="1"/>
  <c r="D12" i="1"/>
  <c r="G28" i="1" l="1"/>
  <c r="F28" i="1"/>
  <c r="D28" i="1"/>
  <c r="G16" i="1"/>
  <c r="F16" i="1"/>
  <c r="D16" i="1"/>
  <c r="D9" i="1" l="1"/>
  <c r="D21" i="1"/>
  <c r="G24" i="1"/>
  <c r="G21" i="1" s="1"/>
  <c r="G9" i="1"/>
  <c r="F21" i="1"/>
  <c r="F9" i="1"/>
  <c r="E16" i="1"/>
  <c r="E28" i="1"/>
  <c r="H28" i="1" s="1"/>
  <c r="E24" i="1"/>
  <c r="H16" i="1" l="1"/>
  <c r="E9" i="1"/>
  <c r="E21" i="1"/>
  <c r="H24" i="1"/>
  <c r="D32" i="1"/>
  <c r="G32" i="1"/>
  <c r="F32" i="1"/>
  <c r="H9" i="1" l="1"/>
  <c r="E32" i="1"/>
  <c r="H21" i="1"/>
  <c r="H32" i="1" l="1"/>
  <c r="C32" i="1" l="1"/>
</calcChain>
</file>

<file path=xl/sharedStrings.xml><?xml version="1.0" encoding="utf-8"?>
<sst xmlns="http://schemas.openxmlformats.org/spreadsheetml/2006/main" count="41" uniqueCount="31">
  <si>
    <t>Municipio de Querétaro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</si>
  <si>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</si>
  <si>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</si>
  <si>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</si>
  <si>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</si>
  <si>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</si>
  <si>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</si>
  <si>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</si>
  <si>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</si>
  <si>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</si>
  <si>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</si>
  <si>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</si>
  <si>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</si>
  <si>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</si>
  <si>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</si>
  <si>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</si>
  <si>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</si>
  <si>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</si>
  <si>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</si>
  <si>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</si>
  <si>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</si>
  <si>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</si>
  <si>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</si>
  <si>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</si>
  <si>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</si>
  <si>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emisor”._x000D_</t>
  </si>
  <si>
    <t>SECRETARIO DE FINANZAS</t>
  </si>
  <si>
    <t>Mtro. Carlos Alejandro Leòn Gonzàlez</t>
  </si>
  <si>
    <t>Lic. Adriàn Gonzàlez Chaparro</t>
  </si>
  <si>
    <t>SECRETARIO DE ADMINISTRACIÒN</t>
  </si>
  <si>
    <t>Del 1o.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</si>
</sst>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_ ;[Red]\-#,##0\ 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sz val="10"/>
      <color rgb="FFFF0000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7" applyNumberFormat="0" applyFill="0" applyAlignment="0" applyProtection="0"/>
    <xf numFmtId="0" fontId="7" fillId="0" borderId="18" applyNumberFormat="0" applyFill="0" applyAlignment="0" applyProtection="0"/>
    <xf numFmtId="0" fontId="8" fillId="0" borderId="1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20" applyNumberFormat="0" applyAlignment="0" applyProtection="0"/>
    <xf numFmtId="0" fontId="13" fillId="7" borderId="21" applyNumberFormat="0" applyAlignment="0" applyProtection="0"/>
    <xf numFmtId="0" fontId="14" fillId="7" borderId="20" applyNumberFormat="0" applyAlignment="0" applyProtection="0"/>
    <xf numFmtId="0" fontId="15" fillId="0" borderId="22" applyNumberFormat="0" applyFill="0" applyAlignment="0" applyProtection="0"/>
    <xf numFmtId="0" fontId="16" fillId="8" borderId="23" applyNumberFormat="0" applyAlignment="0" applyProtection="0"/>
    <xf numFmtId="0" fontId="17" fillId="0" borderId="0" applyNumberFormat="0" applyFill="0" applyBorder="0" applyAlignment="0" applyProtection="0"/>
    <xf numFmtId="0" fontId="1" fillId="9" borderId="2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5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3" fillId="0" borderId="1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3" fontId="2" fillId="0" borderId="0" xfId="1" applyFont="1" applyFill="1"/>
    <xf numFmtId="164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" fontId="2" fillId="0" borderId="0" xfId="0" applyNumberFormat="1" applyFont="1"/>
    <xf numFmtId="44" fontId="0" fillId="0" borderId="0" xfId="0" applyNumberFormat="1"/>
    <xf numFmtId="166" fontId="3" fillId="0" borderId="15" xfId="0" applyNumberFormat="1" applyFont="1" applyBorder="1" applyAlignment="1">
      <alignment horizontal="right" vertical="center" wrapText="1"/>
    </xf>
    <xf numFmtId="166" fontId="3" fillId="0" borderId="16" xfId="0" applyNumberFormat="1" applyFont="1" applyBorder="1" applyAlignment="1">
      <alignment horizontal="right" vertical="center" wrapText="1"/>
    </xf>
    <xf numFmtId="166" fontId="2" fillId="0" borderId="15" xfId="0" applyNumberFormat="1" applyFont="1" applyBorder="1" applyAlignment="1">
      <alignment horizontal="right" vertical="center" wrapText="1"/>
    </xf>
    <xf numFmtId="166" fontId="2" fillId="0" borderId="16" xfId="0" applyNumberFormat="1" applyFont="1" applyBorder="1" applyAlignment="1">
      <alignment horizontal="right" vertical="center" wrapText="1"/>
    </xf>
    <xf numFmtId="166" fontId="21" fillId="0" borderId="15" xfId="1" applyNumberFormat="1" applyFont="1" applyBorder="1" applyAlignment="1">
      <alignment horizontal="right" vertical="center" wrapText="1"/>
    </xf>
    <xf numFmtId="4" fontId="2" fillId="0" borderId="0" xfId="1" applyNumberFormat="1" applyFont="1"/>
    <xf numFmtId="164" fontId="2" fillId="0" borderId="16" xfId="0" applyNumberFormat="1" applyFont="1" applyBorder="1" applyAlignment="1">
      <alignment horizontal="right" vertical="center" wrapText="1"/>
    </xf>
    <xf numFmtId="164" fontId="2" fillId="0" borderId="0" xfId="0" applyNumberFormat="1" applyFont="1"/>
    <xf numFmtId="166" fontId="22" fillId="0" borderId="16" xfId="1" applyNumberFormat="1" applyFont="1" applyFill="1" applyBorder="1" applyAlignment="1">
      <alignment horizontal="right" vertical="center" wrapText="1"/>
    </xf>
    <xf numFmtId="166" fontId="22" fillId="0" borderId="16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4" fontId="0" fillId="34" borderId="0" xfId="0" applyNumberFormat="1" applyFill="1" applyBorder="1"/>
    <xf numFmtId="0" fontId="2" fillId="0" borderId="0" xfId="0" applyFont="1" applyBorder="1"/>
    <xf numFmtId="166" fontId="2" fillId="0" borderId="0" xfId="0" applyNumberFormat="1" applyFont="1" applyBorder="1" applyAlignment="1">
      <alignment horizontal="left"/>
    </xf>
  </cellXfs>
  <cellStyles count="49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00000000-0005-0000-0000-000021000000}"/>
    <cellStyle name="Millares 2 2" xfId="45" xr:uid="{36809663-9637-4F7F-87E5-FD16B621758E}"/>
    <cellStyle name="Millares 3" xfId="44" xr:uid="{C7122191-93CC-41DB-AED8-FAD631CF14B2}"/>
    <cellStyle name="Millares 4" xfId="47" xr:uid="{9F749011-8DE7-418D-8A72-28B99CF74487}"/>
    <cellStyle name="Millares 5" xfId="46" xr:uid="{199797B7-C86A-41C9-84EF-1BEA5D323436}"/>
    <cellStyle name="Millares 5 2" xfId="48" xr:uid="{9CB07AC9-C58C-485F-B39C-55BE67C5DFD6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B1" workbookViewId="0">
      <pane ySplit="8" topLeftCell="A12" activePane="bottomLeft" state="frozen"/>
      <selection pane="bottomLeft" activeCell="E16" sqref="E16"/>
    </sheetView>
  </sheetViews>
  <sheetFormatPr baseColWidth="10" defaultColWidth="11" defaultRowHeight="13" x14ac:dyDescent="0.3"/>
  <cols>
    <col min="1" max="1" width="11" style="1" hidden="1" customWidth="1"/>
    <col min="2" max="2" width="42.81640625" style="1" customWidth="1"/>
    <col min="3" max="3" width="17" style="1" bestFit="1" customWidth="1"/>
    <col min="4" max="4" width="15" style="1" customWidth="1"/>
    <col min="5" max="5" width="15.26953125" style="1" customWidth="1"/>
    <col min="6" max="6" width="14.81640625" style="1" customWidth="1"/>
    <col min="7" max="7" width="14.453125" style="1" customWidth="1"/>
    <col min="8" max="8" width="15.81640625" style="1" customWidth="1"/>
    <col min="9" max="9" width="8.26953125" style="1" bestFit="1" customWidth="1"/>
    <col min="10" max="10" width="15.1796875" style="1" bestFit="1" customWidth="1"/>
    <col min="11" max="11" width="16.453125" style="1" bestFit="1" customWidth="1"/>
    <col min="12" max="12" width="14.453125" style="1" bestFit="1" customWidth="1"/>
    <col min="13" max="14" width="14.26953125" style="1" customWidth="1"/>
    <col min="15" max="15" width="14.26953125" style="1" bestFit="1" customWidth="1"/>
    <col min="16" max="16384" width="11" style="1"/>
  </cols>
  <sheetData>
    <row r="1" spans="2:15" ht="13.5" thickBot="1" x14ac:dyDescent="0.35">
      <c r="K1" s="2"/>
      <c r="L1" s="2"/>
      <c r="M1" s="2"/>
    </row>
    <row r="2" spans="2:15" x14ac:dyDescent="0.3">
      <c r="B2" s="32" t="s">
        <v>0</v>
      </c>
      <c r="C2" s="33"/>
      <c r="D2" s="33"/>
      <c r="E2" s="33"/>
      <c r="F2" s="33"/>
      <c r="G2" s="33"/>
      <c r="H2" s="34"/>
    </row>
    <row r="3" spans="2:15" x14ac:dyDescent="0.3">
      <c r="B3" s="35" t="s">
        <v>1</v>
      </c>
      <c r="C3" s="36"/>
      <c r="D3" s="36"/>
      <c r="E3" s="36"/>
      <c r="F3" s="36"/>
      <c r="G3" s="36"/>
      <c r="H3" s="37"/>
    </row>
    <row r="4" spans="2:15" x14ac:dyDescent="0.3">
      <c r="B4" s="35" t="s">
        <v>2</v>
      </c>
      <c r="C4" s="36"/>
      <c r="D4" s="36"/>
      <c r="E4" s="36"/>
      <c r="F4" s="36"/>
      <c r="G4" s="36"/>
      <c r="H4" s="37"/>
      <c r="K4" s="2"/>
      <c r="L4" s="2"/>
      <c r="M4" s="2"/>
      <c r="N4" s="2"/>
    </row>
    <row r="5" spans="2:15" x14ac:dyDescent="0.3">
      <c r="B5" s="35" t="s">
        <v>30</v>
      </c>
      <c r="C5" s="36"/>
      <c r="D5" s="36"/>
      <c r="E5" s="36"/>
      <c r="F5" s="36"/>
      <c r="G5" s="36"/>
      <c r="H5" s="37"/>
      <c r="K5" s="2"/>
      <c r="L5" s="2"/>
      <c r="M5" s="2"/>
      <c r="N5" s="2"/>
    </row>
    <row r="6" spans="2:15" ht="13.5" thickBot="1" x14ac:dyDescent="0.35">
      <c r="B6" s="38" t="s">
        <v>3</v>
      </c>
      <c r="C6" s="39"/>
      <c r="D6" s="39"/>
      <c r="E6" s="39"/>
      <c r="F6" s="39"/>
      <c r="G6" s="39"/>
      <c r="H6" s="40"/>
      <c r="K6" s="2"/>
      <c r="L6" s="3"/>
      <c r="M6" s="2"/>
      <c r="N6" s="2"/>
    </row>
    <row r="7" spans="2:15" ht="13.5" thickBot="1" x14ac:dyDescent="0.35">
      <c r="B7" s="41" t="s">
        <v>4</v>
      </c>
      <c r="C7" s="43" t="s">
        <v>5</v>
      </c>
      <c r="D7" s="44"/>
      <c r="E7" s="44"/>
      <c r="F7" s="44"/>
      <c r="G7" s="45"/>
      <c r="H7" s="46" t="s">
        <v>6</v>
      </c>
    </row>
    <row r="8" spans="2:15" ht="26.5" thickBot="1" x14ac:dyDescent="0.35">
      <c r="B8" s="42"/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7"/>
    </row>
    <row r="9" spans="2:15" x14ac:dyDescent="0.3">
      <c r="B9" s="5" t="s">
        <v>12</v>
      </c>
      <c r="C9" s="20">
        <f>C10+C11+C12+C15+C16+C19</f>
        <v>2262682777.4900002</v>
      </c>
      <c r="D9" s="24">
        <f>D10+D11+D12+D15+D16+D19</f>
        <v>-55400636.909999989</v>
      </c>
      <c r="E9" s="20">
        <f>E10+E11+E12+E15+E16+E19</f>
        <v>2207282140.5800004</v>
      </c>
      <c r="F9" s="20">
        <f>F10+F11+F12+F15+F16+F19</f>
        <v>567859194.61000001</v>
      </c>
      <c r="G9" s="20">
        <f>G10+G11+G12+G15+G16+G19</f>
        <v>458705021.86000001</v>
      </c>
      <c r="H9" s="21">
        <f>E9-F9</f>
        <v>1639422945.9700003</v>
      </c>
      <c r="J9" s="2"/>
      <c r="K9" s="2"/>
      <c r="L9" s="2"/>
      <c r="M9" s="2"/>
      <c r="N9" s="2"/>
      <c r="O9" s="2"/>
    </row>
    <row r="10" spans="2:15" ht="20.25" customHeight="1" x14ac:dyDescent="0.3">
      <c r="B10" s="7" t="s">
        <v>13</v>
      </c>
      <c r="C10" s="22">
        <v>1631240093.1700001</v>
      </c>
      <c r="D10" s="28">
        <v>-44366506.289999992</v>
      </c>
      <c r="E10" s="22">
        <f>C10+D10</f>
        <v>1586873586.8800001</v>
      </c>
      <c r="F10" s="23">
        <v>417738027.38999999</v>
      </c>
      <c r="G10" s="23">
        <v>339078789.04000002</v>
      </c>
      <c r="H10" s="23">
        <f>E10-F10</f>
        <v>1169135559.4900002</v>
      </c>
      <c r="J10" s="13"/>
      <c r="K10" s="13"/>
      <c r="L10" s="13"/>
      <c r="M10" s="13"/>
      <c r="N10" s="13"/>
      <c r="O10" s="13"/>
    </row>
    <row r="11" spans="2:15" x14ac:dyDescent="0.3">
      <c r="B11" s="7" t="s">
        <v>14</v>
      </c>
      <c r="C11" s="22"/>
      <c r="D11" s="23"/>
      <c r="E11" s="23"/>
      <c r="F11" s="21"/>
      <c r="G11" s="21"/>
      <c r="H11" s="23"/>
      <c r="J11" s="2"/>
      <c r="K11" s="6"/>
      <c r="L11" s="6"/>
    </row>
    <row r="12" spans="2:15" x14ac:dyDescent="0.3">
      <c r="B12" s="7" t="s">
        <v>15</v>
      </c>
      <c r="C12" s="22">
        <f>SUM(C13:C14)</f>
        <v>6443814.0599999996</v>
      </c>
      <c r="D12" s="22">
        <f>SUM(D13:D14)</f>
        <v>0</v>
      </c>
      <c r="E12" s="22">
        <f>SUM(E13:E14)</f>
        <v>6443814.0599999996</v>
      </c>
      <c r="F12" s="22">
        <f t="shared" ref="F12:G12" si="0">SUM(F13:F14)</f>
        <v>939449.4</v>
      </c>
      <c r="G12" s="22">
        <f t="shared" si="0"/>
        <v>939449.4</v>
      </c>
      <c r="H12" s="23">
        <f>E12-F12</f>
        <v>5504364.6599999992</v>
      </c>
      <c r="J12" s="3"/>
    </row>
    <row r="13" spans="2:15" x14ac:dyDescent="0.3">
      <c r="B13" s="8" t="s">
        <v>16</v>
      </c>
      <c r="C13" s="22"/>
      <c r="D13" s="23"/>
      <c r="E13" s="23"/>
      <c r="F13" s="23"/>
      <c r="G13" s="23"/>
      <c r="H13" s="23"/>
      <c r="J13" s="2"/>
      <c r="L13" s="2"/>
    </row>
    <row r="14" spans="2:15" x14ac:dyDescent="0.3">
      <c r="B14" s="8" t="s">
        <v>17</v>
      </c>
      <c r="C14" s="22">
        <v>6443814.0599999996</v>
      </c>
      <c r="D14" s="23">
        <v>0</v>
      </c>
      <c r="E14" s="22">
        <f>C14+D14</f>
        <v>6443814.0599999996</v>
      </c>
      <c r="F14" s="26">
        <v>939449.4</v>
      </c>
      <c r="G14" s="26">
        <v>939449.4</v>
      </c>
      <c r="H14" s="23">
        <f>E14-F14</f>
        <v>5504364.6599999992</v>
      </c>
      <c r="J14" s="18"/>
      <c r="K14" s="18"/>
      <c r="L14" s="3"/>
    </row>
    <row r="15" spans="2:15" x14ac:dyDescent="0.3">
      <c r="B15" s="7" t="s">
        <v>18</v>
      </c>
      <c r="C15" s="22">
        <v>586682702.25</v>
      </c>
      <c r="D15" s="29">
        <v>-11034130.619999999</v>
      </c>
      <c r="E15" s="22">
        <f>C15+D15</f>
        <v>575648571.63</v>
      </c>
      <c r="F15" s="23">
        <v>136977001.59</v>
      </c>
      <c r="G15" s="23">
        <v>106482067.19</v>
      </c>
      <c r="H15" s="23">
        <f>E15-F15</f>
        <v>438671570.03999996</v>
      </c>
      <c r="I15" s="6"/>
      <c r="J15" s="25"/>
      <c r="K15" s="6"/>
      <c r="L15" s="6"/>
    </row>
    <row r="16" spans="2:15" ht="26" x14ac:dyDescent="0.35">
      <c r="B16" s="7" t="s">
        <v>19</v>
      </c>
      <c r="C16" s="22">
        <f>C17+C18</f>
        <v>0</v>
      </c>
      <c r="D16" s="22">
        <f>D17+D18</f>
        <v>0</v>
      </c>
      <c r="E16" s="22">
        <f>E17+E18</f>
        <v>0</v>
      </c>
      <c r="F16" s="22">
        <f>F17+F18</f>
        <v>0</v>
      </c>
      <c r="G16" s="22">
        <f>G17+G18</f>
        <v>0</v>
      </c>
      <c r="H16" s="23">
        <f t="shared" ref="H16:H28" si="1">E16-F16</f>
        <v>0</v>
      </c>
      <c r="I16" s="6"/>
      <c r="J16" s="30"/>
      <c r="K16" s="18"/>
    </row>
    <row r="17" spans="2:11" x14ac:dyDescent="0.3">
      <c r="B17" s="8" t="s">
        <v>20</v>
      </c>
      <c r="C17" s="20"/>
      <c r="D17" s="21"/>
      <c r="E17" s="23"/>
      <c r="F17" s="21"/>
      <c r="G17" s="21"/>
      <c r="H17" s="23"/>
      <c r="I17" s="6"/>
      <c r="J17" s="18"/>
    </row>
    <row r="18" spans="2:11" x14ac:dyDescent="0.3">
      <c r="B18" s="8" t="s">
        <v>21</v>
      </c>
      <c r="C18" s="20"/>
      <c r="D18" s="21"/>
      <c r="E18" s="23"/>
      <c r="F18" s="21"/>
      <c r="G18" s="21"/>
      <c r="H18" s="23"/>
    </row>
    <row r="19" spans="2:11" x14ac:dyDescent="0.3">
      <c r="B19" s="7" t="s">
        <v>22</v>
      </c>
      <c r="C19" s="22">
        <v>38316168.009999998</v>
      </c>
      <c r="D19" s="22">
        <v>0</v>
      </c>
      <c r="E19" s="22">
        <f>C19+D19</f>
        <v>38316168.009999998</v>
      </c>
      <c r="F19" s="23">
        <v>12204716.23</v>
      </c>
      <c r="G19" s="23">
        <v>12204716.23</v>
      </c>
      <c r="H19" s="23">
        <f>E19-F19</f>
        <v>26111451.779999997</v>
      </c>
      <c r="J19" s="18"/>
      <c r="K19" s="18"/>
    </row>
    <row r="20" spans="2:11" ht="14.5" x14ac:dyDescent="0.35">
      <c r="B20" s="7"/>
      <c r="C20" s="20"/>
      <c r="D20" s="21"/>
      <c r="E20" s="21"/>
      <c r="F20" s="21"/>
      <c r="G20" s="21"/>
      <c r="H20" s="23"/>
      <c r="J20" s="19"/>
      <c r="K20" s="18"/>
    </row>
    <row r="21" spans="2:11" x14ac:dyDescent="0.3">
      <c r="B21" s="5" t="s">
        <v>23</v>
      </c>
      <c r="C21" s="20">
        <f>C22+C23+C24+C27+C28+C31</f>
        <v>0</v>
      </c>
      <c r="D21" s="20">
        <f>D22+D23+D24+D27+D28+D31</f>
        <v>0</v>
      </c>
      <c r="E21" s="20">
        <f>E22+E23+E24+E27+E28+E31</f>
        <v>0</v>
      </c>
      <c r="F21" s="20">
        <f>F22+F23+F24+F27+F28+F31</f>
        <v>0</v>
      </c>
      <c r="G21" s="20">
        <f>G22+G23+G24+G27+G28+G31</f>
        <v>0</v>
      </c>
      <c r="H21" s="21">
        <f t="shared" si="1"/>
        <v>0</v>
      </c>
      <c r="J21" s="2"/>
      <c r="K21" s="2"/>
    </row>
    <row r="22" spans="2:11" ht="18.75" customHeight="1" x14ac:dyDescent="0.3">
      <c r="B22" s="7" t="s">
        <v>13</v>
      </c>
      <c r="C22" s="22"/>
      <c r="D22" s="23"/>
      <c r="E22" s="23"/>
      <c r="F22" s="23"/>
      <c r="G22" s="23"/>
      <c r="H22" s="23"/>
      <c r="J22" s="3"/>
      <c r="K22" s="2"/>
    </row>
    <row r="23" spans="2:11" x14ac:dyDescent="0.3">
      <c r="B23" s="7" t="s">
        <v>14</v>
      </c>
      <c r="C23" s="20"/>
      <c r="D23" s="21"/>
      <c r="E23" s="23"/>
      <c r="F23" s="21"/>
      <c r="G23" s="21"/>
      <c r="H23" s="23"/>
      <c r="J23" s="2"/>
      <c r="K23" s="3"/>
    </row>
    <row r="24" spans="2:11" x14ac:dyDescent="0.3">
      <c r="B24" s="7" t="s">
        <v>15</v>
      </c>
      <c r="C24" s="22">
        <f>SUM(C25:C26)</f>
        <v>0</v>
      </c>
      <c r="D24" s="22">
        <f>SUM(D25:D26)</f>
        <v>0</v>
      </c>
      <c r="E24" s="22">
        <f>SUM(E25:E26)</f>
        <v>0</v>
      </c>
      <c r="F24" s="22">
        <v>0</v>
      </c>
      <c r="G24" s="22">
        <f>+F24</f>
        <v>0</v>
      </c>
      <c r="H24" s="23">
        <f t="shared" si="1"/>
        <v>0</v>
      </c>
      <c r="J24" s="3"/>
      <c r="K24" s="18"/>
    </row>
    <row r="25" spans="2:11" x14ac:dyDescent="0.3">
      <c r="B25" s="8" t="s">
        <v>16</v>
      </c>
      <c r="C25" s="20"/>
      <c r="D25" s="21"/>
      <c r="E25" s="22"/>
      <c r="F25" s="21"/>
      <c r="G25" s="21"/>
      <c r="H25" s="23"/>
      <c r="J25" s="2"/>
      <c r="K25" s="18"/>
    </row>
    <row r="26" spans="2:11" x14ac:dyDescent="0.3">
      <c r="B26" s="8" t="s">
        <v>17</v>
      </c>
      <c r="C26" s="22"/>
      <c r="D26" s="23"/>
      <c r="E26" s="22"/>
      <c r="F26" s="23"/>
      <c r="G26" s="23"/>
      <c r="H26" s="23"/>
      <c r="K26" s="3"/>
    </row>
    <row r="27" spans="2:11" x14ac:dyDescent="0.3">
      <c r="B27" s="7" t="s">
        <v>18</v>
      </c>
      <c r="C27" s="22"/>
      <c r="D27" s="23"/>
      <c r="E27" s="22"/>
      <c r="F27" s="23"/>
      <c r="G27" s="23"/>
      <c r="H27" s="23"/>
      <c r="J27" s="2"/>
    </row>
    <row r="28" spans="2:11" ht="26" x14ac:dyDescent="0.3">
      <c r="B28" s="7" t="s">
        <v>19</v>
      </c>
      <c r="C28" s="22">
        <f>C29+C30</f>
        <v>0</v>
      </c>
      <c r="D28" s="22">
        <f>D29+D30</f>
        <v>0</v>
      </c>
      <c r="E28" s="22">
        <f>E29+E30</f>
        <v>0</v>
      </c>
      <c r="F28" s="22">
        <f>F29+F30</f>
        <v>0</v>
      </c>
      <c r="G28" s="22">
        <f>G29+G30</f>
        <v>0</v>
      </c>
      <c r="H28" s="23">
        <f t="shared" si="1"/>
        <v>0</v>
      </c>
      <c r="J28" s="3"/>
    </row>
    <row r="29" spans="2:11" x14ac:dyDescent="0.3">
      <c r="B29" s="8" t="s">
        <v>20</v>
      </c>
      <c r="C29" s="20"/>
      <c r="D29" s="21"/>
      <c r="E29" s="23"/>
      <c r="F29" s="21"/>
      <c r="G29" s="21"/>
      <c r="H29" s="23"/>
    </row>
    <row r="30" spans="2:11" x14ac:dyDescent="0.3">
      <c r="B30" s="8" t="s">
        <v>21</v>
      </c>
      <c r="C30" s="20"/>
      <c r="D30" s="21"/>
      <c r="E30" s="23"/>
      <c r="F30" s="21"/>
      <c r="G30" s="21"/>
      <c r="H30" s="23"/>
    </row>
    <row r="31" spans="2:11" x14ac:dyDescent="0.3">
      <c r="B31" s="7" t="s">
        <v>22</v>
      </c>
      <c r="C31" s="20"/>
      <c r="D31" s="23"/>
      <c r="E31" s="23"/>
      <c r="F31" s="23"/>
      <c r="G31" s="23"/>
      <c r="H31" s="23"/>
    </row>
    <row r="32" spans="2:11" x14ac:dyDescent="0.3">
      <c r="B32" s="5" t="s">
        <v>24</v>
      </c>
      <c r="C32" s="20">
        <f>C9+C21</f>
        <v>2262682777.4900002</v>
      </c>
      <c r="D32" s="20">
        <f>D9+D21</f>
        <v>-55400636.909999989</v>
      </c>
      <c r="E32" s="20">
        <f>E9+E21</f>
        <v>2207282140.5800004</v>
      </c>
      <c r="F32" s="20">
        <f t="shared" ref="F32:H32" si="2">F9+F21</f>
        <v>567859194.61000001</v>
      </c>
      <c r="G32" s="20">
        <f t="shared" si="2"/>
        <v>458705021.86000001</v>
      </c>
      <c r="H32" s="20">
        <f t="shared" si="2"/>
        <v>1639422945.9700003</v>
      </c>
    </row>
    <row r="33" spans="2:8" ht="13.5" thickBot="1" x14ac:dyDescent="0.35">
      <c r="B33" s="9"/>
      <c r="C33" s="10"/>
      <c r="D33" s="11"/>
      <c r="E33" s="11"/>
      <c r="F33" s="11"/>
      <c r="G33" s="11"/>
      <c r="H33" s="11"/>
    </row>
    <row r="34" spans="2:8" x14ac:dyDescent="0.3">
      <c r="C34" s="2"/>
      <c r="D34" s="2"/>
      <c r="E34" s="2"/>
      <c r="F34" s="2"/>
      <c r="G34" s="2"/>
      <c r="H34" s="2"/>
    </row>
    <row r="35" spans="2:8" x14ac:dyDescent="0.3">
      <c r="C35" s="27"/>
      <c r="D35" s="27"/>
      <c r="E35" s="27"/>
      <c r="F35" s="27"/>
      <c r="G35" s="27"/>
      <c r="H35" s="27"/>
    </row>
    <row r="36" spans="2:8" x14ac:dyDescent="0.3">
      <c r="B36" s="12" t="s">
        <v>25</v>
      </c>
      <c r="C36" s="12"/>
      <c r="D36" s="12"/>
      <c r="E36" s="12"/>
      <c r="F36" s="12"/>
      <c r="G36" s="12"/>
      <c r="H36" s="12"/>
    </row>
    <row r="37" spans="2:8" x14ac:dyDescent="0.3">
      <c r="B37" s="12"/>
      <c r="C37" s="12"/>
      <c r="D37" s="12"/>
      <c r="E37" s="12"/>
      <c r="F37" s="12"/>
      <c r="G37" s="12"/>
      <c r="H37" s="12"/>
    </row>
    <row r="38" spans="2:8" s="51" customFormat="1" ht="14.5" x14ac:dyDescent="0.35">
      <c r="B38" s="49"/>
      <c r="C38" s="50"/>
      <c r="D38" s="50"/>
      <c r="E38" s="50"/>
      <c r="F38" s="50"/>
      <c r="G38" s="50"/>
      <c r="H38" s="50"/>
    </row>
    <row r="39" spans="2:8" s="51" customFormat="1" x14ac:dyDescent="0.3">
      <c r="B39" s="49"/>
      <c r="C39" s="52"/>
      <c r="D39" s="52"/>
      <c r="E39" s="52"/>
      <c r="F39" s="52"/>
      <c r="G39" s="52"/>
      <c r="H39" s="52"/>
    </row>
    <row r="40" spans="2:8" x14ac:dyDescent="0.3">
      <c r="B40" s="12"/>
      <c r="C40" s="14"/>
      <c r="D40" s="14"/>
      <c r="E40" s="14"/>
      <c r="F40" s="14"/>
      <c r="G40" s="14"/>
      <c r="H40" s="14"/>
    </row>
    <row r="41" spans="2:8" x14ac:dyDescent="0.3">
      <c r="B41" s="12"/>
      <c r="C41" s="12"/>
      <c r="D41" s="12"/>
      <c r="E41" s="12"/>
      <c r="F41" s="12"/>
      <c r="G41" s="12"/>
      <c r="H41" s="12"/>
    </row>
    <row r="42" spans="2:8" ht="17.25" customHeight="1" thickBot="1" x14ac:dyDescent="0.35">
      <c r="B42" s="16" t="s">
        <v>27</v>
      </c>
      <c r="C42" s="17"/>
      <c r="E42" s="48" t="s">
        <v>28</v>
      </c>
      <c r="F42" s="48"/>
      <c r="G42" s="48"/>
      <c r="H42" s="17"/>
    </row>
    <row r="43" spans="2:8" ht="12.75" customHeight="1" x14ac:dyDescent="0.3">
      <c r="B43" s="15" t="s">
        <v>26</v>
      </c>
      <c r="E43" s="31" t="s">
        <v>29</v>
      </c>
      <c r="F43" s="31"/>
      <c r="G43" s="31"/>
    </row>
  </sheetData>
  <mergeCells count="10">
    <mergeCell ref="E43:G43"/>
    <mergeCell ref="B2:H2"/>
    <mergeCell ref="B3:H3"/>
    <mergeCell ref="B4:H4"/>
    <mergeCell ref="B5:H5"/>
    <mergeCell ref="B6:H6"/>
    <mergeCell ref="B7:B8"/>
    <mergeCell ref="C7:G7"/>
    <mergeCell ref="H7:H8"/>
    <mergeCell ref="E42:G42"/>
  </mergeCells>
  <pageMargins left="1.299212598425197" right="0.70866141732283472" top="0.74803149606299213" bottom="0.74803149606299213" header="0.31496062992125984" footer="0.31496062992125984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F6d_EAEPED_CSP</vt:lpstr>
      <vt:lpstr>'F6d_EAEPED_CSP'!Área_de_impresión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Medina Beltran</dc:creator>
  <cp:lastModifiedBy>Liliana Escobedo Beltrán</cp:lastModifiedBy>
  <cp:lastPrinted>2026-04-22T22:32:48Z</cp:lastPrinted>
  <dcterms:created xsi:type="dcterms:W3CDTF">2023-07-17T20:29:33Z</dcterms:created>
  <dcterms:modified xsi:type="dcterms:W3CDTF">2026-04-24T00:12:58Z</dcterms:modified>
</cp:coreProperties>
</file>