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LDF\"/>
    </mc:Choice>
  </mc:AlternateContent>
  <bookViews>
    <workbookView xWindow="0" yWindow="0" windowWidth="28800" windowHeight="11010"/>
  </bookViews>
  <sheets>
    <sheet name="F6b_EAEPED_CA" sheetId="1" r:id="rId1"/>
  </sheets>
  <definedNames>
    <definedName name="_xlnm._FilterDatabase" localSheetId="0" hidden="1">F6b_EAEPED_CA!$A$9:$H$68</definedName>
    <definedName name="_xlnm.Print_Area" localSheetId="0">F6b_EAEPED_CA!$A$1:$G$76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G39" i="1" l="1"/>
  <c r="C39" i="1"/>
  <c r="D39" i="1"/>
  <c r="E39" i="1"/>
  <c r="F39" i="1"/>
  <c r="F9" i="1"/>
  <c r="G9" i="1"/>
  <c r="E9" i="1"/>
  <c r="D9" i="1"/>
  <c r="C9" i="1"/>
  <c r="B9" i="1"/>
  <c r="C68" i="1" l="1"/>
  <c r="F68" i="1"/>
  <c r="E68" i="1"/>
  <c r="D68" i="1"/>
  <c r="G68" i="1"/>
  <c r="B68" i="1"/>
</calcChain>
</file>

<file path=xl/sharedStrings.xml><?xml version="1.0" encoding="utf-8"?>
<sst xmlns="http://schemas.openxmlformats.org/spreadsheetml/2006/main" count="73" uniqueCount="45">
  <si>
    <t>Municipio de Querétaro</t>
  </si>
  <si>
    <t>Estado Analítico del Ejercicio del Presupuesto de Egresos Detallado - LDF</t>
  </si>
  <si>
    <t>Clasificación Administrativa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</si>
  <si>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</si>
  <si>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</si>
  <si>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</si>
  <si>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</si>
  <si>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</si>
  <si>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</si>
  <si>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</si>
  <si>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</si>
  <si>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</si>
  <si>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</si>
  <si>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 (I=A+B+C+D+E+F+G+H)</t>
  </si>
  <si>
    <t>H.  Ayuntamiento</t>
  </si>
  <si>
    <t>Órgano Interno de Control</t>
  </si>
  <si>
    <t>Secretaría de Innovación y Tecnología</t>
  </si>
  <si>
    <t>Superintendencia del Centro Histórico</t>
  </si>
  <si>
    <t>Secretaría Particular</t>
  </si>
  <si>
    <t>Coordinación de la Oficina de Presidencia</t>
  </si>
  <si>
    <t>Secretaría de Atención Ciudadana</t>
  </si>
  <si>
    <t>Secretaría del Ayuntamiento</t>
  </si>
  <si>
    <t>Secretaría de Gobierno</t>
  </si>
  <si>
    <t>Secretaría de Finanzas</t>
  </si>
  <si>
    <t>Secretaría de Servicios Públicos Municipales</t>
  </si>
  <si>
    <t>Secretaría de Desarrollo Urbano</t>
  </si>
  <si>
    <t>Secretaría de Desarrollo Social</t>
  </si>
  <si>
    <t>Secretaría de Seguridad Pública del Municipio de Querétaro</t>
  </si>
  <si>
    <t>Secretaría de Medio Ambiente</t>
  </si>
  <si>
    <t>Secretaría de Obras Públicas</t>
  </si>
  <si>
    <t>Secretaría de Bienestar Animal</t>
  </si>
  <si>
    <t>Secretaría de Administración</t>
  </si>
  <si>
    <t>Secretaría de Planeación y Participación Ciudadana</t>
  </si>
  <si>
    <t>Secretaría de Desarrollo Económico</t>
  </si>
  <si>
    <t>Secretaría de la Mujer</t>
  </si>
  <si>
    <t>Secretaría de Movilidad</t>
  </si>
  <si>
    <t>Secretaría de Turismo</t>
  </si>
  <si>
    <t>Secretaría del Deporte</t>
  </si>
  <si>
    <t>Secretaría de Gestión Delegacional</t>
  </si>
  <si>
    <t>Secretaría de Cultura</t>
  </si>
  <si>
    <t>Jefatura de Gabinete</t>
  </si>
  <si>
    <t>Entidades Paramunicipales</t>
  </si>
  <si>
    <t>II. Gasto Etiquetado     (II=A+B+C+D+E+F+G+H)</t>
  </si>
  <si>
    <t>III. Total de Egresos (III = I + II)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</si>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</sst>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43" fontId="2" fillId="0" borderId="14" xfId="2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43" fontId="2" fillId="0" borderId="5" xfId="2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 wrapText="1"/>
    </xf>
    <xf numFmtId="43" fontId="5" fillId="3" borderId="0" xfId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76"/>
  <sheetViews>
    <sheetView tabSelected="1" topLeftCell="A64" workbookViewId="0">
      <selection activeCell="A71" sqref="A71"/>
    </sheetView>
  </sheetViews>
  <sheetFormatPr baseColWidth="10" defaultColWidth="11" defaultRowHeight="12.75" x14ac:dyDescent="0.25"/>
  <cols>
    <col min="1" max="1" width="43.5703125" style="2" bestFit="1" customWidth="1"/>
    <col min="2" max="5" width="15.140625" style="1" bestFit="1" customWidth="1"/>
    <col min="6" max="6" width="15.85546875" style="1" customWidth="1"/>
    <col min="7" max="7" width="15.140625" style="1" bestFit="1" customWidth="1"/>
    <col min="8" max="16384" width="11" style="1"/>
  </cols>
  <sheetData>
    <row r="1" spans="1:8" ht="2.25" customHeight="1" thickBot="1" x14ac:dyDescent="0.3"/>
    <row r="2" spans="1:8" x14ac:dyDescent="0.25">
      <c r="A2" s="29" t="s">
        <v>0</v>
      </c>
      <c r="B2" s="30"/>
      <c r="C2" s="30"/>
      <c r="D2" s="30"/>
      <c r="E2" s="30"/>
      <c r="F2" s="30"/>
      <c r="G2" s="31"/>
    </row>
    <row r="3" spans="1:8" x14ac:dyDescent="0.25">
      <c r="A3" s="32" t="s">
        <v>1</v>
      </c>
      <c r="B3" s="33"/>
      <c r="C3" s="33"/>
      <c r="D3" s="33"/>
      <c r="E3" s="33"/>
      <c r="F3" s="33"/>
      <c r="G3" s="34"/>
    </row>
    <row r="4" spans="1:8" x14ac:dyDescent="0.25">
      <c r="A4" s="32" t="s">
        <v>2</v>
      </c>
      <c r="B4" s="33"/>
      <c r="C4" s="33"/>
      <c r="D4" s="33"/>
      <c r="E4" s="33"/>
      <c r="F4" s="33"/>
      <c r="G4" s="34"/>
    </row>
    <row r="5" spans="1:8" x14ac:dyDescent="0.25">
      <c r="A5" s="32" t="s">
        <v>3</v>
      </c>
      <c r="B5" s="33"/>
      <c r="C5" s="33"/>
      <c r="D5" s="33"/>
      <c r="E5" s="33"/>
      <c r="F5" s="33"/>
      <c r="G5" s="34"/>
    </row>
    <row r="6" spans="1:8" ht="13.5" thickBot="1" x14ac:dyDescent="0.3">
      <c r="A6" s="35" t="s">
        <v>4</v>
      </c>
      <c r="B6" s="36"/>
      <c r="C6" s="36"/>
      <c r="D6" s="36"/>
      <c r="E6" s="36"/>
      <c r="F6" s="36"/>
      <c r="G6" s="37"/>
    </row>
    <row r="7" spans="1:8" ht="13.5" thickBot="1" x14ac:dyDescent="0.3">
      <c r="A7" s="24" t="s">
        <v>5</v>
      </c>
      <c r="B7" s="26" t="s">
        <v>6</v>
      </c>
      <c r="C7" s="27"/>
      <c r="D7" s="27"/>
      <c r="E7" s="27"/>
      <c r="F7" s="28"/>
      <c r="G7" s="24" t="s">
        <v>7</v>
      </c>
    </row>
    <row r="8" spans="1:8" ht="26.25" thickBot="1" x14ac:dyDescent="0.3">
      <c r="A8" s="25"/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25"/>
    </row>
    <row r="9" spans="1:8" x14ac:dyDescent="0.25">
      <c r="A9" s="4" t="s">
        <v>13</v>
      </c>
      <c r="B9" s="5">
        <f>SUM(B10:B37)</f>
        <v>6295717679</v>
      </c>
      <c r="C9" s="5">
        <f t="shared" ref="C9:G9" si="0">SUM(C10:C37)</f>
        <v>1300226781.2970011</v>
      </c>
      <c r="D9" s="5">
        <f t="shared" si="0"/>
        <v>7595944460.2969999</v>
      </c>
      <c r="E9" s="5">
        <f t="shared" si="0"/>
        <v>7001486434.8199997</v>
      </c>
      <c r="F9" s="5">
        <f t="shared" si="0"/>
        <v>7001486434.8199997</v>
      </c>
      <c r="G9" s="5">
        <f t="shared" si="0"/>
        <v>594458025.47699976</v>
      </c>
      <c r="H9" s="6"/>
    </row>
    <row r="10" spans="1:8" ht="12.75" customHeight="1" x14ac:dyDescent="0.25">
      <c r="A10" s="7" t="s">
        <v>14</v>
      </c>
      <c r="B10" s="8">
        <v>34497135</v>
      </c>
      <c r="C10" s="9">
        <v>-1200992.8800000018</v>
      </c>
      <c r="D10" s="8">
        <v>33296142.119999997</v>
      </c>
      <c r="E10" s="8">
        <v>32871866.459999997</v>
      </c>
      <c r="F10" s="8">
        <v>32871866.459999997</v>
      </c>
      <c r="G10" s="8">
        <v>424275.66000000003</v>
      </c>
    </row>
    <row r="11" spans="1:8" x14ac:dyDescent="0.25">
      <c r="A11" s="7" t="s">
        <v>15</v>
      </c>
      <c r="B11" s="8">
        <v>31225651</v>
      </c>
      <c r="C11" s="9">
        <v>37356690.69000002</v>
      </c>
      <c r="D11" s="8">
        <v>68582341.690000013</v>
      </c>
      <c r="E11" s="8">
        <v>67837672.210000023</v>
      </c>
      <c r="F11" s="8">
        <v>67837672.210000023</v>
      </c>
      <c r="G11" s="8">
        <v>744669.47999999986</v>
      </c>
    </row>
    <row r="12" spans="1:8" x14ac:dyDescent="0.25">
      <c r="A12" s="7" t="s">
        <v>16</v>
      </c>
      <c r="B12" s="8">
        <v>78360818</v>
      </c>
      <c r="C12" s="9">
        <v>38226830.439999998</v>
      </c>
      <c r="D12" s="8">
        <v>116587648.44000001</v>
      </c>
      <c r="E12" s="8">
        <v>114408422.43000005</v>
      </c>
      <c r="F12" s="8">
        <v>114408422.43000005</v>
      </c>
      <c r="G12" s="8">
        <v>2179226.0099999988</v>
      </c>
    </row>
    <row r="13" spans="1:8" x14ac:dyDescent="0.25">
      <c r="A13" s="7" t="s">
        <v>17</v>
      </c>
      <c r="B13" s="8">
        <v>9837112</v>
      </c>
      <c r="C13" s="9">
        <v>4254453.3500000024</v>
      </c>
      <c r="D13" s="8">
        <v>14091565.34999999</v>
      </c>
      <c r="E13" s="8">
        <v>13909430.569999991</v>
      </c>
      <c r="F13" s="8">
        <v>13909430.569999991</v>
      </c>
      <c r="G13" s="8">
        <v>182134.78000000003</v>
      </c>
    </row>
    <row r="14" spans="1:8" x14ac:dyDescent="0.25">
      <c r="A14" s="7" t="s">
        <v>18</v>
      </c>
      <c r="B14" s="8">
        <v>41146430</v>
      </c>
      <c r="C14" s="9">
        <v>23337609.370000005</v>
      </c>
      <c r="D14" s="8">
        <v>64484039.369999997</v>
      </c>
      <c r="E14" s="8">
        <v>63396828.939999998</v>
      </c>
      <c r="F14" s="8">
        <v>63396828.939999998</v>
      </c>
      <c r="G14" s="8">
        <v>1087210.4300000002</v>
      </c>
    </row>
    <row r="15" spans="1:8" x14ac:dyDescent="0.25">
      <c r="A15" s="7" t="s">
        <v>19</v>
      </c>
      <c r="B15" s="8">
        <v>35625612</v>
      </c>
      <c r="C15" s="9">
        <v>540468.63000000024</v>
      </c>
      <c r="D15" s="8">
        <v>36166080.629999995</v>
      </c>
      <c r="E15" s="8">
        <v>35696388.329999991</v>
      </c>
      <c r="F15" s="8">
        <v>35696388.329999991</v>
      </c>
      <c r="G15" s="8">
        <v>469692.3</v>
      </c>
    </row>
    <row r="16" spans="1:8" x14ac:dyDescent="0.25">
      <c r="A16" s="7" t="s">
        <v>20</v>
      </c>
      <c r="B16" s="8">
        <v>115155266</v>
      </c>
      <c r="C16" s="9">
        <v>-40973648.670000002</v>
      </c>
      <c r="D16" s="8">
        <v>74181617.330000028</v>
      </c>
      <c r="E16" s="8">
        <v>72745702.910000026</v>
      </c>
      <c r="F16" s="8">
        <v>72745702.910000026</v>
      </c>
      <c r="G16" s="8">
        <v>1435914.4200000002</v>
      </c>
    </row>
    <row r="17" spans="1:7" ht="25.5" customHeight="1" x14ac:dyDescent="0.25">
      <c r="A17" s="7" t="s">
        <v>21</v>
      </c>
      <c r="B17" s="8">
        <v>47248870</v>
      </c>
      <c r="C17" s="9">
        <v>51222064.039999999</v>
      </c>
      <c r="D17" s="8">
        <v>98470934.040000036</v>
      </c>
      <c r="E17" s="8">
        <v>97413867.890000045</v>
      </c>
      <c r="F17" s="8">
        <v>97413867.890000045</v>
      </c>
      <c r="G17" s="8">
        <v>1057066.1500000001</v>
      </c>
    </row>
    <row r="18" spans="1:7" x14ac:dyDescent="0.25">
      <c r="A18" s="7" t="s">
        <v>22</v>
      </c>
      <c r="B18" s="8">
        <v>226716702</v>
      </c>
      <c r="C18" s="9">
        <v>24102821.959999952</v>
      </c>
      <c r="D18" s="8">
        <v>250819523.96000043</v>
      </c>
      <c r="E18" s="8">
        <v>246756216.38000035</v>
      </c>
      <c r="F18" s="8">
        <v>246756216.38000035</v>
      </c>
      <c r="G18" s="8">
        <v>4063307.5799999982</v>
      </c>
    </row>
    <row r="19" spans="1:7" x14ac:dyDescent="0.25">
      <c r="A19" s="7" t="s">
        <v>23</v>
      </c>
      <c r="B19" s="8">
        <v>187647278</v>
      </c>
      <c r="C19" s="9">
        <v>217097399.31600007</v>
      </c>
      <c r="D19" s="8">
        <v>404744677.31599998</v>
      </c>
      <c r="E19" s="8">
        <v>356280535.23999989</v>
      </c>
      <c r="F19" s="8">
        <v>356280535.23999989</v>
      </c>
      <c r="G19" s="8">
        <v>48464142.075999998</v>
      </c>
    </row>
    <row r="20" spans="1:7" ht="12.75" customHeight="1" x14ac:dyDescent="0.25">
      <c r="A20" s="7" t="s">
        <v>24</v>
      </c>
      <c r="B20" s="8">
        <v>1046692724</v>
      </c>
      <c r="C20" s="9">
        <v>606223406.19000101</v>
      </c>
      <c r="D20" s="8">
        <v>1652916130.1899984</v>
      </c>
      <c r="E20" s="8">
        <v>1547732138.9999981</v>
      </c>
      <c r="F20" s="8">
        <v>1547732138.9999981</v>
      </c>
      <c r="G20" s="8">
        <v>105183991.19000001</v>
      </c>
    </row>
    <row r="21" spans="1:7" x14ac:dyDescent="0.25">
      <c r="A21" s="7" t="s">
        <v>25</v>
      </c>
      <c r="B21" s="8">
        <v>61432021</v>
      </c>
      <c r="C21" s="9">
        <v>10796155.383999987</v>
      </c>
      <c r="D21" s="8">
        <v>72228176.383999959</v>
      </c>
      <c r="E21" s="8">
        <v>71058325.230000004</v>
      </c>
      <c r="F21" s="8">
        <v>71058325.230000004</v>
      </c>
      <c r="G21" s="8">
        <v>1169851.1539999999</v>
      </c>
    </row>
    <row r="22" spans="1:7" x14ac:dyDescent="0.25">
      <c r="A22" s="7" t="s">
        <v>26</v>
      </c>
      <c r="B22" s="8">
        <v>707714745</v>
      </c>
      <c r="C22" s="9">
        <v>-265392982.24000001</v>
      </c>
      <c r="D22" s="8">
        <v>442321762.75999963</v>
      </c>
      <c r="E22" s="8">
        <v>387591429.72000015</v>
      </c>
      <c r="F22" s="8">
        <v>387591429.72000015</v>
      </c>
      <c r="G22" s="8">
        <v>54730333.039999962</v>
      </c>
    </row>
    <row r="23" spans="1:7" ht="25.5" customHeight="1" x14ac:dyDescent="0.25">
      <c r="A23" s="7" t="s">
        <v>27</v>
      </c>
      <c r="B23" s="8">
        <v>867361845</v>
      </c>
      <c r="C23" s="9">
        <v>144338299.11000001</v>
      </c>
      <c r="D23" s="8">
        <v>1011700144.1100018</v>
      </c>
      <c r="E23" s="8">
        <v>982069694.95000112</v>
      </c>
      <c r="F23" s="8">
        <v>982069694.95000112</v>
      </c>
      <c r="G23" s="8">
        <v>29630449.160000004</v>
      </c>
    </row>
    <row r="24" spans="1:7" x14ac:dyDescent="0.25">
      <c r="A24" s="7" t="s">
        <v>28</v>
      </c>
      <c r="B24" s="8">
        <v>40890516</v>
      </c>
      <c r="C24" s="9">
        <v>-13765724.419999992</v>
      </c>
      <c r="D24" s="8">
        <v>27124791.580000002</v>
      </c>
      <c r="E24" s="8">
        <v>26721960.940000005</v>
      </c>
      <c r="F24" s="8">
        <v>26721960.940000005</v>
      </c>
      <c r="G24" s="8">
        <v>402830.6399999999</v>
      </c>
    </row>
    <row r="25" spans="1:7" x14ac:dyDescent="0.25">
      <c r="A25" s="7" t="s">
        <v>29</v>
      </c>
      <c r="B25" s="8">
        <v>658834370</v>
      </c>
      <c r="C25" s="9">
        <v>218714278.69699991</v>
      </c>
      <c r="D25" s="8">
        <v>877548648.69700074</v>
      </c>
      <c r="E25" s="8">
        <v>577233417.64000022</v>
      </c>
      <c r="F25" s="8">
        <v>577233417.64000022</v>
      </c>
      <c r="G25" s="8">
        <v>300315231.05699992</v>
      </c>
    </row>
    <row r="26" spans="1:7" x14ac:dyDescent="0.25">
      <c r="A26" s="7" t="s">
        <v>30</v>
      </c>
      <c r="B26" s="8">
        <v>38164991</v>
      </c>
      <c r="C26" s="9">
        <v>-570922.5999999987</v>
      </c>
      <c r="D26" s="8">
        <v>37594068.399999999</v>
      </c>
      <c r="E26" s="8">
        <v>37162036.81000001</v>
      </c>
      <c r="F26" s="8">
        <v>37162036.81000001</v>
      </c>
      <c r="G26" s="8">
        <v>432031.58999999997</v>
      </c>
    </row>
    <row r="27" spans="1:7" x14ac:dyDescent="0.25">
      <c r="A27" s="7" t="s">
        <v>31</v>
      </c>
      <c r="B27" s="8">
        <v>636311583</v>
      </c>
      <c r="C27" s="9">
        <v>-16797921.629999634</v>
      </c>
      <c r="D27" s="8">
        <v>619513661.36999989</v>
      </c>
      <c r="E27" s="8">
        <v>608789266.63</v>
      </c>
      <c r="F27" s="8">
        <v>608789266.63</v>
      </c>
      <c r="G27" s="8">
        <v>10724394.74</v>
      </c>
    </row>
    <row r="28" spans="1:7" ht="12.75" customHeight="1" x14ac:dyDescent="0.25">
      <c r="A28" s="7" t="s">
        <v>32</v>
      </c>
      <c r="B28" s="8">
        <v>35064920</v>
      </c>
      <c r="C28" s="9">
        <v>14098367.680000003</v>
      </c>
      <c r="D28" s="8">
        <v>49163287.680000007</v>
      </c>
      <c r="E28" s="8">
        <v>48504386.280000009</v>
      </c>
      <c r="F28" s="8">
        <v>48504386.280000009</v>
      </c>
      <c r="G28" s="8">
        <v>658901.39999999991</v>
      </c>
    </row>
    <row r="29" spans="1:7" x14ac:dyDescent="0.25">
      <c r="A29" s="7" t="s">
        <v>33</v>
      </c>
      <c r="B29" s="8">
        <v>39644031</v>
      </c>
      <c r="C29" s="9">
        <v>32255079.960000012</v>
      </c>
      <c r="D29" s="8">
        <v>71899110.959999934</v>
      </c>
      <c r="E29" s="8">
        <v>68071718.349999934</v>
      </c>
      <c r="F29" s="8">
        <v>68071718.349999934</v>
      </c>
      <c r="G29" s="8">
        <v>3827392.6099999994</v>
      </c>
    </row>
    <row r="30" spans="1:7" x14ac:dyDescent="0.25">
      <c r="A30" s="7" t="s">
        <v>34</v>
      </c>
      <c r="B30" s="8">
        <v>77683973</v>
      </c>
      <c r="C30" s="9">
        <v>13595450.990000004</v>
      </c>
      <c r="D30" s="8">
        <v>91279423.990000069</v>
      </c>
      <c r="E30" s="8">
        <v>90740121.450000063</v>
      </c>
      <c r="F30" s="8">
        <v>90740121.450000063</v>
      </c>
      <c r="G30" s="8">
        <v>539302.53999999992</v>
      </c>
    </row>
    <row r="31" spans="1:7" x14ac:dyDescent="0.25">
      <c r="A31" s="7" t="s">
        <v>35</v>
      </c>
      <c r="B31" s="8">
        <v>350705613</v>
      </c>
      <c r="C31" s="9">
        <v>42807181.119999968</v>
      </c>
      <c r="D31" s="8">
        <v>393512794.12000012</v>
      </c>
      <c r="E31" s="8">
        <v>392203061.37000012</v>
      </c>
      <c r="F31" s="8">
        <v>392203061.37000012</v>
      </c>
      <c r="G31" s="8">
        <v>1309732.7500000002</v>
      </c>
    </row>
    <row r="32" spans="1:7" x14ac:dyDescent="0.25">
      <c r="A32" s="7" t="s">
        <v>36</v>
      </c>
      <c r="B32" s="8">
        <v>64128787</v>
      </c>
      <c r="C32" s="9">
        <v>37794727.619999997</v>
      </c>
      <c r="D32" s="8">
        <v>101923514.62000002</v>
      </c>
      <c r="E32" s="8">
        <v>101464868.95000003</v>
      </c>
      <c r="F32" s="8">
        <v>101464868.95000003</v>
      </c>
      <c r="G32" s="8">
        <v>458645.67</v>
      </c>
    </row>
    <row r="33" spans="1:7" x14ac:dyDescent="0.25">
      <c r="A33" s="7" t="s">
        <v>37</v>
      </c>
      <c r="B33" s="8">
        <v>79698357</v>
      </c>
      <c r="C33" s="9">
        <v>45712057.990000002</v>
      </c>
      <c r="D33" s="8">
        <v>125410414.98999998</v>
      </c>
      <c r="E33" s="8">
        <v>115246001.57999998</v>
      </c>
      <c r="F33" s="8">
        <v>115246001.57999998</v>
      </c>
      <c r="G33" s="8">
        <v>10164413.409999998</v>
      </c>
    </row>
    <row r="34" spans="1:7" x14ac:dyDescent="0.25">
      <c r="A34" s="7" t="s">
        <v>38</v>
      </c>
      <c r="B34" s="8">
        <v>191942363</v>
      </c>
      <c r="C34" s="9">
        <v>3762297.6300000018</v>
      </c>
      <c r="D34" s="8">
        <v>195704660.63000005</v>
      </c>
      <c r="E34" s="8">
        <v>185931004.7100001</v>
      </c>
      <c r="F34" s="8">
        <v>185931004.7100001</v>
      </c>
      <c r="G34" s="8">
        <v>9773655.9200000037</v>
      </c>
    </row>
    <row r="35" spans="1:7" x14ac:dyDescent="0.25">
      <c r="A35" s="7" t="s">
        <v>39</v>
      </c>
      <c r="B35" s="8">
        <v>109914537</v>
      </c>
      <c r="C35" s="9">
        <v>38627745.270000018</v>
      </c>
      <c r="D35" s="8">
        <v>148542282.26999998</v>
      </c>
      <c r="E35" s="8">
        <v>146835344.78000006</v>
      </c>
      <c r="F35" s="8">
        <v>146835344.78000006</v>
      </c>
      <c r="G35" s="8">
        <v>1706937.4900000009</v>
      </c>
    </row>
    <row r="36" spans="1:7" x14ac:dyDescent="0.25">
      <c r="A36" s="7" t="s">
        <v>40</v>
      </c>
      <c r="B36" s="8">
        <v>109771386</v>
      </c>
      <c r="C36" s="9">
        <v>20475692.869999964</v>
      </c>
      <c r="D36" s="8">
        <v>130247078.8699999</v>
      </c>
      <c r="E36" s="8">
        <v>128970409.87999991</v>
      </c>
      <c r="F36" s="8">
        <v>128970409.87999991</v>
      </c>
      <c r="G36" s="8">
        <v>1276668.9900000002</v>
      </c>
    </row>
    <row r="37" spans="1:7" x14ac:dyDescent="0.25">
      <c r="A37" s="7" t="s">
        <v>41</v>
      </c>
      <c r="B37" s="8">
        <v>372300043</v>
      </c>
      <c r="C37" s="9">
        <v>13589895.429999996</v>
      </c>
      <c r="D37" s="8">
        <v>385889938.43000013</v>
      </c>
      <c r="E37" s="8">
        <v>383844315.19</v>
      </c>
      <c r="F37" s="8">
        <v>383844315.19</v>
      </c>
      <c r="G37" s="8">
        <v>2045623.2399999998</v>
      </c>
    </row>
    <row r="38" spans="1:7" x14ac:dyDescent="0.25">
      <c r="A38" s="7"/>
      <c r="B38" s="10"/>
      <c r="C38" s="11"/>
      <c r="D38" s="10"/>
      <c r="E38" s="10"/>
      <c r="F38" s="10"/>
      <c r="G38" s="8"/>
    </row>
    <row r="39" spans="1:7" x14ac:dyDescent="0.25">
      <c r="A39" s="12" t="s">
        <v>42</v>
      </c>
      <c r="B39" s="13">
        <f>SUM(B40:B67)</f>
        <v>1314037462</v>
      </c>
      <c r="C39" s="13">
        <f t="shared" ref="C39:F39" si="1">SUM(C40:C67)</f>
        <v>270686492.91000003</v>
      </c>
      <c r="D39" s="13">
        <f t="shared" si="1"/>
        <v>1584723954.9100003</v>
      </c>
      <c r="E39" s="13">
        <f t="shared" si="1"/>
        <v>1222019095.4699998</v>
      </c>
      <c r="F39" s="13">
        <f t="shared" si="1"/>
        <v>1222019095.4699998</v>
      </c>
      <c r="G39" s="13">
        <f>SUM(G40:G67)</f>
        <v>362704859.44000006</v>
      </c>
    </row>
    <row r="40" spans="1:7" x14ac:dyDescent="0.25">
      <c r="A40" s="7" t="s">
        <v>14</v>
      </c>
      <c r="B40" s="8">
        <v>92962</v>
      </c>
      <c r="C40" s="9">
        <v>-1402</v>
      </c>
      <c r="D40" s="8">
        <v>91560</v>
      </c>
      <c r="E40" s="8">
        <v>81560</v>
      </c>
      <c r="F40" s="8">
        <v>81560</v>
      </c>
      <c r="G40" s="8">
        <v>10000</v>
      </c>
    </row>
    <row r="41" spans="1:7" x14ac:dyDescent="0.25">
      <c r="A41" s="7" t="s">
        <v>15</v>
      </c>
      <c r="B41" s="8">
        <v>113387</v>
      </c>
      <c r="C41" s="9">
        <v>-1846</v>
      </c>
      <c r="D41" s="8">
        <v>111541</v>
      </c>
      <c r="E41" s="8">
        <v>101541</v>
      </c>
      <c r="F41" s="8">
        <v>101541</v>
      </c>
      <c r="G41" s="8">
        <v>10000</v>
      </c>
    </row>
    <row r="42" spans="1:7" x14ac:dyDescent="0.25">
      <c r="A42" s="7" t="s">
        <v>16</v>
      </c>
      <c r="B42" s="8">
        <v>1313387</v>
      </c>
      <c r="C42" s="9">
        <v>1857217</v>
      </c>
      <c r="D42" s="8">
        <v>3170604</v>
      </c>
      <c r="E42" s="8">
        <v>2992563</v>
      </c>
      <c r="F42" s="8">
        <v>2992563</v>
      </c>
      <c r="G42" s="8">
        <v>178041</v>
      </c>
    </row>
    <row r="43" spans="1:7" x14ac:dyDescent="0.25">
      <c r="A43" s="7" t="s">
        <v>17</v>
      </c>
      <c r="B43" s="8">
        <v>0</v>
      </c>
      <c r="C43" s="9">
        <v>18921.79</v>
      </c>
      <c r="D43" s="8">
        <v>18921.79</v>
      </c>
      <c r="E43" s="8">
        <v>18921.79</v>
      </c>
      <c r="F43" s="8">
        <v>18921.79</v>
      </c>
      <c r="G43" s="8">
        <v>0</v>
      </c>
    </row>
    <row r="44" spans="1:7" x14ac:dyDescent="0.25">
      <c r="A44" s="7" t="s">
        <v>18</v>
      </c>
      <c r="B44" s="8">
        <v>113387</v>
      </c>
      <c r="C44" s="9">
        <v>716959.99</v>
      </c>
      <c r="D44" s="8">
        <v>830346.99</v>
      </c>
      <c r="E44" s="8">
        <v>820346.99</v>
      </c>
      <c r="F44" s="8">
        <v>820346.99</v>
      </c>
      <c r="G44" s="8">
        <v>10000</v>
      </c>
    </row>
    <row r="45" spans="1:7" x14ac:dyDescent="0.25">
      <c r="A45" s="7" t="s">
        <v>19</v>
      </c>
      <c r="B45" s="8">
        <v>113387</v>
      </c>
      <c r="C45" s="9">
        <v>1166190.7200000002</v>
      </c>
      <c r="D45" s="8">
        <v>1279577.72</v>
      </c>
      <c r="E45" s="8">
        <v>1269577.72</v>
      </c>
      <c r="F45" s="8">
        <v>1269577.72</v>
      </c>
      <c r="G45" s="8">
        <v>10000</v>
      </c>
    </row>
    <row r="46" spans="1:7" x14ac:dyDescent="0.25">
      <c r="A46" s="7" t="s">
        <v>20</v>
      </c>
      <c r="B46" s="8">
        <v>257528</v>
      </c>
      <c r="C46" s="9">
        <v>12954</v>
      </c>
      <c r="D46" s="8">
        <v>270482</v>
      </c>
      <c r="E46" s="8">
        <v>254394</v>
      </c>
      <c r="F46" s="8">
        <v>254394</v>
      </c>
      <c r="G46" s="8">
        <v>16088</v>
      </c>
    </row>
    <row r="47" spans="1:7" x14ac:dyDescent="0.25">
      <c r="A47" s="7" t="s">
        <v>21</v>
      </c>
      <c r="B47" s="8">
        <v>104697</v>
      </c>
      <c r="C47" s="9">
        <v>28850</v>
      </c>
      <c r="D47" s="8">
        <v>133547</v>
      </c>
      <c r="E47" s="8">
        <v>121718</v>
      </c>
      <c r="F47" s="8">
        <v>121718</v>
      </c>
      <c r="G47" s="8">
        <v>11829</v>
      </c>
    </row>
    <row r="48" spans="1:7" x14ac:dyDescent="0.25">
      <c r="A48" s="7" t="s">
        <v>22</v>
      </c>
      <c r="B48" s="8">
        <v>962850</v>
      </c>
      <c r="C48" s="9">
        <v>4151823.37</v>
      </c>
      <c r="D48" s="8">
        <v>5114673.37</v>
      </c>
      <c r="E48" s="8">
        <v>5093518.37</v>
      </c>
      <c r="F48" s="8">
        <v>5093518.37</v>
      </c>
      <c r="G48" s="8">
        <v>21155</v>
      </c>
    </row>
    <row r="49" spans="1:7" x14ac:dyDescent="0.25">
      <c r="A49" s="7" t="s">
        <v>23</v>
      </c>
      <c r="B49" s="8">
        <v>322497</v>
      </c>
      <c r="C49" s="9">
        <v>159056680.01999998</v>
      </c>
      <c r="D49" s="8">
        <v>159379177.02000001</v>
      </c>
      <c r="E49" s="8">
        <v>7826407.2399999993</v>
      </c>
      <c r="F49" s="8">
        <v>7826407.2399999993</v>
      </c>
      <c r="G49" s="8">
        <v>151552769.78</v>
      </c>
    </row>
    <row r="50" spans="1:7" x14ac:dyDescent="0.25">
      <c r="A50" s="7" t="s">
        <v>24</v>
      </c>
      <c r="B50" s="8">
        <v>374137235</v>
      </c>
      <c r="C50" s="9">
        <v>53845408.390000001</v>
      </c>
      <c r="D50" s="8">
        <v>427982643.38999993</v>
      </c>
      <c r="E50" s="8">
        <v>427032301.2299999</v>
      </c>
      <c r="F50" s="8">
        <v>427032301.2299999</v>
      </c>
      <c r="G50" s="8">
        <v>950342.16</v>
      </c>
    </row>
    <row r="51" spans="1:7" x14ac:dyDescent="0.25">
      <c r="A51" s="7" t="s">
        <v>25</v>
      </c>
      <c r="B51" s="8">
        <v>405981</v>
      </c>
      <c r="C51" s="9">
        <v>-75116</v>
      </c>
      <c r="D51" s="8">
        <v>330865</v>
      </c>
      <c r="E51" s="8">
        <v>313383</v>
      </c>
      <c r="F51" s="8">
        <v>313383</v>
      </c>
      <c r="G51" s="8">
        <v>17482</v>
      </c>
    </row>
    <row r="52" spans="1:7" x14ac:dyDescent="0.25">
      <c r="A52" s="7" t="s">
        <v>26</v>
      </c>
      <c r="B52" s="8">
        <v>42184742</v>
      </c>
      <c r="C52" s="9">
        <v>-7015908.4800000014</v>
      </c>
      <c r="D52" s="8">
        <v>35168833.519999996</v>
      </c>
      <c r="E52" s="8">
        <v>5403287</v>
      </c>
      <c r="F52" s="8">
        <v>5403287</v>
      </c>
      <c r="G52" s="8">
        <v>29765546.52</v>
      </c>
    </row>
    <row r="53" spans="1:7" x14ac:dyDescent="0.25">
      <c r="A53" s="7" t="s">
        <v>27</v>
      </c>
      <c r="B53" s="8">
        <v>464235364</v>
      </c>
      <c r="C53" s="9">
        <v>-16610765.270000026</v>
      </c>
      <c r="D53" s="8">
        <v>447624598.73000014</v>
      </c>
      <c r="E53" s="8">
        <v>426459780.28000003</v>
      </c>
      <c r="F53" s="8">
        <v>426459780.28000003</v>
      </c>
      <c r="G53" s="8">
        <v>21164818.449999996</v>
      </c>
    </row>
    <row r="54" spans="1:7" x14ac:dyDescent="0.25">
      <c r="A54" s="7" t="s">
        <v>28</v>
      </c>
      <c r="B54" s="8">
        <v>177650</v>
      </c>
      <c r="C54" s="9">
        <v>120747.88</v>
      </c>
      <c r="D54" s="8">
        <v>298397.88</v>
      </c>
      <c r="E54" s="8">
        <v>283397.88</v>
      </c>
      <c r="F54" s="8">
        <v>283397.88</v>
      </c>
      <c r="G54" s="8">
        <v>15000</v>
      </c>
    </row>
    <row r="55" spans="1:7" x14ac:dyDescent="0.25">
      <c r="A55" s="7" t="s">
        <v>29</v>
      </c>
      <c r="B55" s="8">
        <v>415228420</v>
      </c>
      <c r="C55" s="9">
        <v>62687951.510000035</v>
      </c>
      <c r="D55" s="8">
        <v>477916371.51000011</v>
      </c>
      <c r="E55" s="8">
        <v>325594088.34000003</v>
      </c>
      <c r="F55" s="8">
        <v>325594088.34000003</v>
      </c>
      <c r="G55" s="8">
        <v>152322283.17000002</v>
      </c>
    </row>
    <row r="56" spans="1:7" x14ac:dyDescent="0.25">
      <c r="A56" s="7" t="s">
        <v>30</v>
      </c>
      <c r="B56" s="8">
        <v>54448</v>
      </c>
      <c r="C56" s="9">
        <v>44436.81</v>
      </c>
      <c r="D56" s="8">
        <v>98884.81</v>
      </c>
      <c r="E56" s="8">
        <v>89111.81</v>
      </c>
      <c r="F56" s="8">
        <v>89111.81</v>
      </c>
      <c r="G56" s="8">
        <v>9773</v>
      </c>
    </row>
    <row r="57" spans="1:7" x14ac:dyDescent="0.25">
      <c r="A57" s="7" t="s">
        <v>31</v>
      </c>
      <c r="B57" s="8">
        <v>1026940</v>
      </c>
      <c r="C57" s="9">
        <v>182682</v>
      </c>
      <c r="D57" s="8">
        <v>1209622</v>
      </c>
      <c r="E57" s="8">
        <v>1165536</v>
      </c>
      <c r="F57" s="8">
        <v>1165536</v>
      </c>
      <c r="G57" s="8">
        <v>44086</v>
      </c>
    </row>
    <row r="58" spans="1:7" x14ac:dyDescent="0.25">
      <c r="A58" s="7" t="s">
        <v>32</v>
      </c>
      <c r="B58" s="8">
        <v>177650</v>
      </c>
      <c r="C58" s="9">
        <v>-26699</v>
      </c>
      <c r="D58" s="8">
        <v>150951</v>
      </c>
      <c r="E58" s="8">
        <v>140951</v>
      </c>
      <c r="F58" s="8">
        <v>140951</v>
      </c>
      <c r="G58" s="8">
        <v>10000</v>
      </c>
    </row>
    <row r="59" spans="1:7" x14ac:dyDescent="0.25">
      <c r="A59" s="7" t="s">
        <v>33</v>
      </c>
      <c r="B59" s="8">
        <v>287850</v>
      </c>
      <c r="C59" s="9">
        <v>6640605.3599999994</v>
      </c>
      <c r="D59" s="8">
        <v>6928455.3599999994</v>
      </c>
      <c r="E59" s="8">
        <v>764577</v>
      </c>
      <c r="F59" s="8">
        <v>764577</v>
      </c>
      <c r="G59" s="8">
        <v>6163878.3599999994</v>
      </c>
    </row>
    <row r="60" spans="1:7" x14ac:dyDescent="0.25">
      <c r="A60" s="7" t="s">
        <v>34</v>
      </c>
      <c r="B60" s="8">
        <v>2221970</v>
      </c>
      <c r="C60" s="9">
        <v>-1947882</v>
      </c>
      <c r="D60" s="8">
        <v>274088</v>
      </c>
      <c r="E60" s="8">
        <v>257517</v>
      </c>
      <c r="F60" s="8">
        <v>257517</v>
      </c>
      <c r="G60" s="8">
        <v>16571</v>
      </c>
    </row>
    <row r="61" spans="1:7" x14ac:dyDescent="0.25">
      <c r="A61" s="7" t="s">
        <v>35</v>
      </c>
      <c r="B61" s="8">
        <v>509758</v>
      </c>
      <c r="C61" s="9">
        <v>11543.539999999999</v>
      </c>
      <c r="D61" s="8">
        <v>521301.54000000004</v>
      </c>
      <c r="E61" s="8">
        <v>497852.54000000004</v>
      </c>
      <c r="F61" s="8">
        <v>497852.54000000004</v>
      </c>
      <c r="G61" s="8">
        <v>23449</v>
      </c>
    </row>
    <row r="62" spans="1:7" x14ac:dyDescent="0.25">
      <c r="A62" s="7" t="s">
        <v>36</v>
      </c>
      <c r="B62" s="8">
        <v>493650</v>
      </c>
      <c r="C62" s="9">
        <v>-352173</v>
      </c>
      <c r="D62" s="8">
        <v>141477</v>
      </c>
      <c r="E62" s="8">
        <v>141477</v>
      </c>
      <c r="F62" s="8">
        <v>141477</v>
      </c>
      <c r="G62" s="8">
        <v>0</v>
      </c>
    </row>
    <row r="63" spans="1:7" x14ac:dyDescent="0.25">
      <c r="A63" s="7" t="s">
        <v>37</v>
      </c>
      <c r="B63" s="8">
        <v>5192260</v>
      </c>
      <c r="C63" s="9">
        <v>5228532.2</v>
      </c>
      <c r="D63" s="8">
        <v>10420792.199999999</v>
      </c>
      <c r="E63" s="8">
        <v>10238375.199999999</v>
      </c>
      <c r="F63" s="8">
        <v>10238375.199999999</v>
      </c>
      <c r="G63" s="8">
        <v>182417</v>
      </c>
    </row>
    <row r="64" spans="1:7" x14ac:dyDescent="0.25">
      <c r="A64" s="7" t="s">
        <v>38</v>
      </c>
      <c r="B64" s="8">
        <v>1717686</v>
      </c>
      <c r="C64" s="9">
        <v>683177.75</v>
      </c>
      <c r="D64" s="8">
        <v>2400863.7500000005</v>
      </c>
      <c r="E64" s="8">
        <v>2374717.7500000005</v>
      </c>
      <c r="F64" s="8">
        <v>2374717.7500000005</v>
      </c>
      <c r="G64" s="8">
        <v>26146</v>
      </c>
    </row>
    <row r="65" spans="1:7" x14ac:dyDescent="0.25">
      <c r="A65" s="7" t="s">
        <v>39</v>
      </c>
      <c r="B65" s="8">
        <v>2520380</v>
      </c>
      <c r="C65" s="9">
        <v>250648.33000000002</v>
      </c>
      <c r="D65" s="8">
        <v>2771028.33</v>
      </c>
      <c r="E65" s="8">
        <v>2607844.33</v>
      </c>
      <c r="F65" s="8">
        <v>2607844.33</v>
      </c>
      <c r="G65" s="8">
        <v>163184</v>
      </c>
    </row>
    <row r="66" spans="1:7" x14ac:dyDescent="0.25">
      <c r="A66" s="7" t="s">
        <v>40</v>
      </c>
      <c r="B66" s="8">
        <v>71396</v>
      </c>
      <c r="C66" s="9">
        <v>12954</v>
      </c>
      <c r="D66" s="8">
        <v>84350</v>
      </c>
      <c r="E66" s="8">
        <v>74350</v>
      </c>
      <c r="F66" s="8">
        <v>74350</v>
      </c>
      <c r="G66" s="8">
        <v>10000</v>
      </c>
    </row>
    <row r="67" spans="1:7" x14ac:dyDescent="0.25">
      <c r="A67" s="7" t="s">
        <v>41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7" x14ac:dyDescent="0.25">
      <c r="A68" s="4" t="s">
        <v>43</v>
      </c>
      <c r="B68" s="14">
        <f t="shared" ref="B68:G68" si="2">B9+B39</f>
        <v>7609755141</v>
      </c>
      <c r="C68" s="14">
        <f t="shared" si="2"/>
        <v>1570913274.2070012</v>
      </c>
      <c r="D68" s="14">
        <f t="shared" si="2"/>
        <v>9180668415.2070007</v>
      </c>
      <c r="E68" s="14">
        <f t="shared" si="2"/>
        <v>8223505530.289999</v>
      </c>
      <c r="F68" s="14">
        <f t="shared" si="2"/>
        <v>8223505530.289999</v>
      </c>
      <c r="G68" s="14">
        <f t="shared" si="2"/>
        <v>957162884.91699982</v>
      </c>
    </row>
    <row r="69" spans="1:7" ht="13.5" thickBot="1" x14ac:dyDescent="0.3">
      <c r="A69" s="15"/>
      <c r="B69" s="16"/>
      <c r="C69" s="16"/>
      <c r="D69" s="16"/>
      <c r="E69" s="16"/>
      <c r="F69" s="16"/>
      <c r="G69" s="17"/>
    </row>
    <row r="70" spans="1:7" ht="15.75" customHeight="1" x14ac:dyDescent="0.25">
      <c r="A70" s="38" t="s">
        <v>44</v>
      </c>
      <c r="B70" s="38"/>
      <c r="C70" s="38"/>
      <c r="D70" s="38"/>
      <c r="E70" s="38"/>
      <c r="F70" s="38"/>
      <c r="G70" s="38"/>
    </row>
    <row r="71" spans="1:7" s="22" customFormat="1" x14ac:dyDescent="0.25">
      <c r="A71" s="20"/>
      <c r="B71" s="21"/>
      <c r="C71" s="21"/>
      <c r="D71" s="21"/>
      <c r="E71" s="21"/>
      <c r="F71" s="21"/>
      <c r="G71" s="21"/>
    </row>
    <row r="72" spans="1:7" s="22" customFormat="1" x14ac:dyDescent="0.25">
      <c r="A72" s="23"/>
      <c r="B72" s="21"/>
      <c r="C72" s="21"/>
      <c r="D72" s="21"/>
      <c r="E72" s="21"/>
      <c r="F72" s="21"/>
      <c r="G72" s="21"/>
    </row>
    <row r="73" spans="1:7" x14ac:dyDescent="0.25">
      <c r="B73" s="19"/>
      <c r="C73" s="19"/>
      <c r="D73" s="19"/>
      <c r="E73" s="19"/>
      <c r="F73" s="19"/>
      <c r="G73" s="19"/>
    </row>
    <row r="75" spans="1:7" x14ac:dyDescent="0.25">
      <c r="B75" s="18"/>
      <c r="C75" s="18"/>
      <c r="D75" s="18"/>
      <c r="E75" s="18"/>
      <c r="F75" s="18"/>
    </row>
    <row r="76" spans="1:7" x14ac:dyDescent="0.25">
      <c r="B76" s="18"/>
      <c r="C76" s="18"/>
      <c r="D76" s="18"/>
      <c r="E76" s="18"/>
      <c r="F76" s="18"/>
    </row>
  </sheetData>
  <mergeCells count="9">
    <mergeCell ref="A70:G70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F6b_EAEPED_CA</vt:lpstr>
      <vt:lpstr>'F6b_EAEPED_CA'!Área_de_impresión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Mary Carmen Martinez Hernandez</cp:lastModifiedBy>
  <cp:lastPrinted>2026-03-10T20:43:01Z</cp:lastPrinted>
  <dcterms:created xsi:type="dcterms:W3CDTF">2026-02-27T14:54:48Z</dcterms:created>
  <dcterms:modified xsi:type="dcterms:W3CDTF">2026-03-10T20:46:14Z</dcterms:modified>
</cp:coreProperties>
</file>