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3.0.53\Presupuesto\2024\Reportes Trimestrales LDF y Transparencia 2024\3.- LDF Transparencia Julio-Septiembre 3er Trimestre 2024\LDF JUL-SEP 2024\"/>
    </mc:Choice>
  </mc:AlternateContent>
  <xr:revisionPtr revIDLastSave="0" documentId="8_{F6BFE0C9-D2D1-4000-876B-3AFDA5728205}" xr6:coauthVersionLast="47" xr6:coauthVersionMax="47" xr10:uidLastSave="{00000000-0000-0000-0000-000000000000}"/>
  <bookViews>
    <workbookView xWindow="-120" yWindow="-120" windowWidth="20730" windowHeight="11160" xr2:uid="{60634940-3D83-4DBE-845B-EDEA72E976C7}"/>
  </bookViews>
  <sheets>
    <sheet name="F6d_EAEPED_C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9" i="1" l="1"/>
  <c r="D79" i="1"/>
  <c r="C79" i="1"/>
  <c r="G79" i="1"/>
  <c r="F79" i="1"/>
  <c r="E79" i="1"/>
  <c r="F68" i="1"/>
  <c r="H68" i="1"/>
  <c r="G68" i="1"/>
  <c r="D68" i="1"/>
  <c r="E68" i="1"/>
  <c r="C68" i="1"/>
  <c r="C59" i="1"/>
  <c r="F59" i="1"/>
  <c r="H59" i="1"/>
  <c r="G59" i="1"/>
  <c r="G48" i="1" s="1"/>
  <c r="D59" i="1"/>
  <c r="E59" i="1"/>
  <c r="D49" i="1"/>
  <c r="D48" i="1" s="1"/>
  <c r="F49" i="1"/>
  <c r="E49" i="1"/>
  <c r="E48" i="1" s="1"/>
  <c r="C49" i="1"/>
  <c r="H49" i="1"/>
  <c r="H48" i="1" s="1"/>
  <c r="G49" i="1"/>
  <c r="H42" i="1"/>
  <c r="G42" i="1"/>
  <c r="F42" i="1"/>
  <c r="E42" i="1"/>
  <c r="D42" i="1"/>
  <c r="C42" i="1"/>
  <c r="F31" i="1"/>
  <c r="C31" i="1"/>
  <c r="D31" i="1"/>
  <c r="G31" i="1"/>
  <c r="H31" i="1"/>
  <c r="E31" i="1"/>
  <c r="H22" i="1"/>
  <c r="F22" i="1"/>
  <c r="C22" i="1"/>
  <c r="D22" i="1"/>
  <c r="G22" i="1"/>
  <c r="E22" i="1"/>
  <c r="G12" i="1"/>
  <c r="G11" i="1" s="1"/>
  <c r="F12" i="1"/>
  <c r="H12" i="1"/>
  <c r="H11" i="1" s="1"/>
  <c r="E12" i="1"/>
  <c r="E11" i="1" s="1"/>
  <c r="E85" i="1" s="1"/>
  <c r="D12" i="1"/>
  <c r="C12" i="1"/>
  <c r="C11" i="1" s="1"/>
  <c r="H85" i="1" l="1"/>
  <c r="C48" i="1"/>
  <c r="C85" i="1" s="1"/>
  <c r="D11" i="1"/>
  <c r="D85" i="1" s="1"/>
  <c r="F11" i="1"/>
  <c r="G85" i="1"/>
  <c r="F48" i="1"/>
  <c r="F85" i="1" l="1"/>
</calcChain>
</file>

<file path=xl/sharedStrings.xml><?xml version="1.0" encoding="utf-8"?>
<sst xmlns="http://schemas.openxmlformats.org/spreadsheetml/2006/main" count="80" uniqueCount="48">
  <si>
    <t>Municipio de Querétaro</t>
  </si>
  <si>
    <t>Estado Analítico del Ejercicio del Presupuesto de Egresos Detallado - LDF</t>
  </si>
  <si>
    <t>Clasificación Funcional (Finalidad y Función)</t>
  </si>
  <si>
    <t>Del 1 de Enero al 30 de Septiembre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</si>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</sst>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/>
    </xf>
    <xf numFmtId="164" fontId="3" fillId="0" borderId="6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 indent="2"/>
    </xf>
    <xf numFmtId="164" fontId="2" fillId="0" borderId="6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 indent="2"/>
    </xf>
    <xf numFmtId="0" fontId="2" fillId="0" borderId="15" xfId="0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/>
    <xf numFmtId="43" fontId="5" fillId="0" borderId="0" xfId="1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24648-8AEB-480A-8338-6D5AEDA135ED}">
  <sheetPr>
    <pageSetUpPr fitToPage="1"/>
  </sheetPr>
  <dimension ref="A1:H96"/>
  <sheetViews>
    <sheetView tabSelected="1" workbookViewId="0">
      <selection activeCell="C101" sqref="C101"/>
    </sheetView>
  </sheetViews>
  <sheetFormatPr baseColWidth="10" defaultColWidth="11" defaultRowHeight="12.75" x14ac:dyDescent="0.2"/>
  <cols>
    <col min="1" max="1" width="11" style="1"/>
    <col min="2" max="2" width="34.85546875" style="1" customWidth="1"/>
    <col min="3" max="6" width="15.140625" style="1" bestFit="1" customWidth="1"/>
    <col min="7" max="7" width="15.5703125" style="1" customWidth="1"/>
    <col min="8" max="8" width="15.140625" style="1" bestFit="1" customWidth="1"/>
    <col min="9" max="16384" width="11" style="1"/>
  </cols>
  <sheetData>
    <row r="1" spans="1:8" ht="3" customHeight="1" thickBot="1" x14ac:dyDescent="0.25"/>
    <row r="2" spans="1:8" x14ac:dyDescent="0.2">
      <c r="B2" s="20" t="s">
        <v>0</v>
      </c>
      <c r="C2" s="21"/>
      <c r="D2" s="21"/>
      <c r="E2" s="21"/>
      <c r="F2" s="21"/>
      <c r="G2" s="21"/>
      <c r="H2" s="22"/>
    </row>
    <row r="3" spans="1:8" x14ac:dyDescent="0.2">
      <c r="B3" s="23" t="s">
        <v>1</v>
      </c>
      <c r="C3" s="24"/>
      <c r="D3" s="24"/>
      <c r="E3" s="24"/>
      <c r="F3" s="24"/>
      <c r="G3" s="24"/>
      <c r="H3" s="25"/>
    </row>
    <row r="4" spans="1:8" x14ac:dyDescent="0.2">
      <c r="B4" s="23" t="s">
        <v>2</v>
      </c>
      <c r="C4" s="24"/>
      <c r="D4" s="24"/>
      <c r="E4" s="24"/>
      <c r="F4" s="24"/>
      <c r="G4" s="24"/>
      <c r="H4" s="25"/>
    </row>
    <row r="5" spans="1:8" ht="13.5" customHeight="1" x14ac:dyDescent="0.25">
      <c r="A5" s="18"/>
      <c r="B5" s="26" t="s">
        <v>3</v>
      </c>
      <c r="C5" s="27"/>
      <c r="D5" s="27"/>
      <c r="E5" s="27"/>
      <c r="F5" s="27"/>
      <c r="G5" s="27"/>
      <c r="H5" s="28"/>
    </row>
    <row r="6" spans="1:8" ht="13.5" thickBot="1" x14ac:dyDescent="0.25">
      <c r="B6" s="29" t="s">
        <v>4</v>
      </c>
      <c r="C6" s="30"/>
      <c r="D6" s="30"/>
      <c r="E6" s="30"/>
      <c r="F6" s="30"/>
      <c r="G6" s="30"/>
      <c r="H6" s="31"/>
    </row>
    <row r="7" spans="1:8" ht="15.75" customHeight="1" x14ac:dyDescent="0.2">
      <c r="B7" s="20" t="s">
        <v>5</v>
      </c>
      <c r="C7" s="32" t="s">
        <v>6</v>
      </c>
      <c r="D7" s="33"/>
      <c r="E7" s="33"/>
      <c r="F7" s="33"/>
      <c r="G7" s="34"/>
      <c r="H7" s="38" t="s">
        <v>7</v>
      </c>
    </row>
    <row r="8" spans="1:8" ht="15.75" customHeight="1" thickBot="1" x14ac:dyDescent="0.25">
      <c r="B8" s="23"/>
      <c r="C8" s="35"/>
      <c r="D8" s="36"/>
      <c r="E8" s="36"/>
      <c r="F8" s="36"/>
      <c r="G8" s="37"/>
      <c r="H8" s="39"/>
    </row>
    <row r="9" spans="1:8" ht="26.25" thickBot="1" x14ac:dyDescent="0.25">
      <c r="B9" s="29"/>
      <c r="C9" s="3" t="s">
        <v>8</v>
      </c>
      <c r="D9" s="2" t="s">
        <v>9</v>
      </c>
      <c r="E9" s="2" t="s">
        <v>10</v>
      </c>
      <c r="F9" s="2" t="s">
        <v>11</v>
      </c>
      <c r="G9" s="2" t="s">
        <v>12</v>
      </c>
      <c r="H9" s="40"/>
    </row>
    <row r="10" spans="1:8" x14ac:dyDescent="0.2">
      <c r="B10" s="4"/>
      <c r="C10" s="5"/>
      <c r="D10" s="5"/>
      <c r="E10" s="5"/>
      <c r="F10" s="5"/>
      <c r="G10" s="5"/>
      <c r="H10" s="5"/>
    </row>
    <row r="11" spans="1:8" x14ac:dyDescent="0.2">
      <c r="B11" s="6" t="s">
        <v>13</v>
      </c>
      <c r="C11" s="7">
        <f t="shared" ref="C11:H11" si="0">C12+C22+C31+C42</f>
        <v>6225000000.0025091</v>
      </c>
      <c r="D11" s="7">
        <f t="shared" si="0"/>
        <v>1533256508.6299989</v>
      </c>
      <c r="E11" s="7">
        <f t="shared" si="0"/>
        <v>7758256508.6325092</v>
      </c>
      <c r="F11" s="7">
        <f t="shared" si="0"/>
        <v>5229508299.170001</v>
      </c>
      <c r="G11" s="7">
        <f t="shared" si="0"/>
        <v>4987073755.2200003</v>
      </c>
      <c r="H11" s="7">
        <f t="shared" si="0"/>
        <v>2528748209.4625072</v>
      </c>
    </row>
    <row r="12" spans="1:8" x14ac:dyDescent="0.2">
      <c r="B12" s="6" t="s">
        <v>14</v>
      </c>
      <c r="C12" s="7">
        <f t="shared" ref="C12:H12" si="1">SUM(C13:C20)</f>
        <v>1803331702.1217079</v>
      </c>
      <c r="D12" s="7">
        <f t="shared" si="1"/>
        <v>335245404.23080003</v>
      </c>
      <c r="E12" s="7">
        <f t="shared" si="1"/>
        <v>2138577106.3525083</v>
      </c>
      <c r="F12" s="7">
        <f t="shared" si="1"/>
        <v>1218088358.8899999</v>
      </c>
      <c r="G12" s="7">
        <f t="shared" si="1"/>
        <v>1156974099.4699996</v>
      </c>
      <c r="H12" s="7">
        <f t="shared" si="1"/>
        <v>920488747.46250737</v>
      </c>
    </row>
    <row r="13" spans="1:8" x14ac:dyDescent="0.2">
      <c r="B13" s="8" t="s">
        <v>15</v>
      </c>
      <c r="C13" s="9">
        <v>0</v>
      </c>
      <c r="D13" s="10">
        <v>0</v>
      </c>
      <c r="E13" s="9">
        <v>0</v>
      </c>
      <c r="F13" s="9">
        <v>0</v>
      </c>
      <c r="G13" s="9">
        <v>0</v>
      </c>
      <c r="H13" s="10">
        <v>0</v>
      </c>
    </row>
    <row r="14" spans="1:8" x14ac:dyDescent="0.2">
      <c r="B14" s="8" t="s">
        <v>16</v>
      </c>
      <c r="C14" s="9">
        <v>34381681.840008005</v>
      </c>
      <c r="D14" s="10">
        <v>-552559.5599999968</v>
      </c>
      <c r="E14" s="9">
        <v>33829122.280007988</v>
      </c>
      <c r="F14" s="9">
        <v>24341372.649999999</v>
      </c>
      <c r="G14" s="9">
        <v>22791505.609999996</v>
      </c>
      <c r="H14" s="10">
        <v>9487749.6300080009</v>
      </c>
    </row>
    <row r="15" spans="1:8" x14ac:dyDescent="0.2">
      <c r="B15" s="8" t="s">
        <v>17</v>
      </c>
      <c r="C15" s="9">
        <v>1098567691.0699997</v>
      </c>
      <c r="D15" s="10">
        <v>92925065.602500066</v>
      </c>
      <c r="E15" s="9">
        <v>1191492756.6725004</v>
      </c>
      <c r="F15" s="9">
        <v>666274224.29000044</v>
      </c>
      <c r="G15" s="9">
        <v>639995729.93999958</v>
      </c>
      <c r="H15" s="10">
        <v>525218532.38249934</v>
      </c>
    </row>
    <row r="16" spans="1:8" x14ac:dyDescent="0.2">
      <c r="B16" s="8" t="s">
        <v>18</v>
      </c>
      <c r="C16" s="9">
        <v>0</v>
      </c>
      <c r="D16" s="10">
        <v>0</v>
      </c>
      <c r="E16" s="9">
        <v>0</v>
      </c>
      <c r="F16" s="9">
        <v>0</v>
      </c>
      <c r="G16" s="9">
        <v>0</v>
      </c>
      <c r="H16" s="10">
        <v>0</v>
      </c>
    </row>
    <row r="17" spans="2:8" x14ac:dyDescent="0.2">
      <c r="B17" s="8" t="s">
        <v>19</v>
      </c>
      <c r="C17" s="9">
        <v>134710795.52170014</v>
      </c>
      <c r="D17" s="10">
        <v>168685276.58073989</v>
      </c>
      <c r="E17" s="9">
        <v>303396072.10244012</v>
      </c>
      <c r="F17" s="9">
        <v>89298475.439999953</v>
      </c>
      <c r="G17" s="9">
        <v>86386533.469999969</v>
      </c>
      <c r="H17" s="10">
        <v>214097596.66244003</v>
      </c>
    </row>
    <row r="18" spans="2:8" x14ac:dyDescent="0.2">
      <c r="B18" s="8" t="s">
        <v>20</v>
      </c>
      <c r="C18" s="9">
        <v>0</v>
      </c>
      <c r="D18" s="10">
        <v>0</v>
      </c>
      <c r="E18" s="9">
        <v>0</v>
      </c>
      <c r="F18" s="9">
        <v>0</v>
      </c>
      <c r="G18" s="9">
        <v>0</v>
      </c>
      <c r="H18" s="10">
        <v>0</v>
      </c>
    </row>
    <row r="19" spans="2:8" x14ac:dyDescent="0.2">
      <c r="B19" s="8" t="s">
        <v>21</v>
      </c>
      <c r="C19" s="9">
        <v>336632819.22000003</v>
      </c>
      <c r="D19" s="10">
        <v>-74874258.272439882</v>
      </c>
      <c r="E19" s="9">
        <v>261758560.94755983</v>
      </c>
      <c r="F19" s="9">
        <v>184150669.7399998</v>
      </c>
      <c r="G19" s="9">
        <v>179917428.53999984</v>
      </c>
      <c r="H19" s="10">
        <v>77607891.207559988</v>
      </c>
    </row>
    <row r="20" spans="2:8" x14ac:dyDescent="0.2">
      <c r="B20" s="8" t="s">
        <v>22</v>
      </c>
      <c r="C20" s="9">
        <v>199038714.47000015</v>
      </c>
      <c r="D20" s="10">
        <v>149061879.88</v>
      </c>
      <c r="E20" s="9">
        <v>348100594.34999996</v>
      </c>
      <c r="F20" s="9">
        <v>254023616.76999986</v>
      </c>
      <c r="G20" s="9">
        <v>227882901.91000012</v>
      </c>
      <c r="H20" s="10">
        <v>94076977.580000058</v>
      </c>
    </row>
    <row r="21" spans="2:8" x14ac:dyDescent="0.2">
      <c r="B21" s="11"/>
      <c r="C21" s="9"/>
      <c r="D21" s="9"/>
      <c r="E21" s="9"/>
      <c r="F21" s="9"/>
      <c r="G21" s="9"/>
      <c r="H21" s="9"/>
    </row>
    <row r="22" spans="2:8" x14ac:dyDescent="0.2">
      <c r="B22" s="6" t="s">
        <v>23</v>
      </c>
      <c r="C22" s="7">
        <f t="shared" ref="C22:H22" si="2">SUM(C23:C29)</f>
        <v>4016124740.3908014</v>
      </c>
      <c r="D22" s="7">
        <f t="shared" si="2"/>
        <v>898651857.48919892</v>
      </c>
      <c r="E22" s="7">
        <f t="shared" si="2"/>
        <v>4914776597.8800011</v>
      </c>
      <c r="F22" s="7">
        <f t="shared" si="2"/>
        <v>3443351155.5800009</v>
      </c>
      <c r="G22" s="7">
        <f t="shared" si="2"/>
        <v>3278498634.9500003</v>
      </c>
      <c r="H22" s="7">
        <f t="shared" si="2"/>
        <v>1471425442.3000002</v>
      </c>
    </row>
    <row r="23" spans="2:8" x14ac:dyDescent="0.2">
      <c r="B23" s="8" t="s">
        <v>24</v>
      </c>
      <c r="C23" s="9">
        <v>592406334.71000004</v>
      </c>
      <c r="D23" s="10">
        <v>77167115.829999983</v>
      </c>
      <c r="E23" s="9">
        <v>669573450.54000044</v>
      </c>
      <c r="F23" s="9">
        <v>494927065.74000013</v>
      </c>
      <c r="G23" s="9">
        <v>404941740.80999994</v>
      </c>
      <c r="H23" s="10">
        <v>174646384.7999998</v>
      </c>
    </row>
    <row r="24" spans="2:8" x14ac:dyDescent="0.2">
      <c r="B24" s="8" t="s">
        <v>25</v>
      </c>
      <c r="C24" s="9">
        <v>2595327421.3408012</v>
      </c>
      <c r="D24" s="10">
        <v>140574423.65919927</v>
      </c>
      <c r="E24" s="9">
        <v>2735901845.0000005</v>
      </c>
      <c r="F24" s="9">
        <v>1765308824.3900008</v>
      </c>
      <c r="G24" s="9">
        <v>1702849007.2100005</v>
      </c>
      <c r="H24" s="10">
        <v>970593020.61000049</v>
      </c>
    </row>
    <row r="25" spans="2:8" x14ac:dyDescent="0.2">
      <c r="B25" s="8" t="s">
        <v>26</v>
      </c>
      <c r="C25" s="9">
        <v>0</v>
      </c>
      <c r="D25" s="10">
        <v>2596549.29</v>
      </c>
      <c r="E25" s="9">
        <v>2596549.29</v>
      </c>
      <c r="F25" s="9">
        <v>0</v>
      </c>
      <c r="G25" s="9">
        <v>0</v>
      </c>
      <c r="H25" s="10">
        <v>2596549.29</v>
      </c>
    </row>
    <row r="26" spans="2:8" x14ac:dyDescent="0.2">
      <c r="B26" s="8" t="s">
        <v>27</v>
      </c>
      <c r="C26" s="9">
        <v>183752307.66999999</v>
      </c>
      <c r="D26" s="10">
        <v>364098847.79999965</v>
      </c>
      <c r="E26" s="9">
        <v>547851155.47000003</v>
      </c>
      <c r="F26" s="9">
        <v>461807361.75999987</v>
      </c>
      <c r="G26" s="9">
        <v>457752547.08999997</v>
      </c>
      <c r="H26" s="10">
        <v>86043793.710000008</v>
      </c>
    </row>
    <row r="27" spans="2:8" x14ac:dyDescent="0.2">
      <c r="B27" s="8" t="s">
        <v>28</v>
      </c>
      <c r="C27" s="9">
        <v>116620887.59999999</v>
      </c>
      <c r="D27" s="10">
        <v>310045645.0800001</v>
      </c>
      <c r="E27" s="9">
        <v>426666532.67999995</v>
      </c>
      <c r="F27" s="9">
        <v>282093574.35000002</v>
      </c>
      <c r="G27" s="9">
        <v>281191034.94000012</v>
      </c>
      <c r="H27" s="10">
        <v>144572958.33000001</v>
      </c>
    </row>
    <row r="28" spans="2:8" x14ac:dyDescent="0.2">
      <c r="B28" s="8" t="s">
        <v>29</v>
      </c>
      <c r="C28" s="9">
        <v>376146415.6699999</v>
      </c>
      <c r="D28" s="10">
        <v>3449012.8099999949</v>
      </c>
      <c r="E28" s="9">
        <v>379595428.47999966</v>
      </c>
      <c r="F28" s="9">
        <v>310510855.95999998</v>
      </c>
      <c r="G28" s="9">
        <v>306440671.00999993</v>
      </c>
      <c r="H28" s="10">
        <v>69084572.520000011</v>
      </c>
    </row>
    <row r="29" spans="2:8" x14ac:dyDescent="0.2">
      <c r="B29" s="8" t="s">
        <v>30</v>
      </c>
      <c r="C29" s="9">
        <v>151871373.40000001</v>
      </c>
      <c r="D29" s="10">
        <v>720263.02</v>
      </c>
      <c r="E29" s="9">
        <v>152591636.42000005</v>
      </c>
      <c r="F29" s="9">
        <v>128703473.37999992</v>
      </c>
      <c r="G29" s="9">
        <v>125323633.88999991</v>
      </c>
      <c r="H29" s="10">
        <v>23888163.040000003</v>
      </c>
    </row>
    <row r="30" spans="2:8" x14ac:dyDescent="0.2">
      <c r="B30" s="11"/>
      <c r="C30" s="9"/>
      <c r="D30" s="9"/>
      <c r="E30" s="9"/>
      <c r="F30" s="9"/>
      <c r="G30" s="9"/>
      <c r="H30" s="9"/>
    </row>
    <row r="31" spans="2:8" x14ac:dyDescent="0.2">
      <c r="B31" s="6" t="s">
        <v>31</v>
      </c>
      <c r="C31" s="7">
        <f t="shared" ref="C31:H31" si="3">SUM(C32:C40)</f>
        <v>405543557.49000013</v>
      </c>
      <c r="D31" s="7">
        <f t="shared" si="3"/>
        <v>299359246.91000003</v>
      </c>
      <c r="E31" s="7">
        <f t="shared" si="3"/>
        <v>704902804.4000001</v>
      </c>
      <c r="F31" s="7">
        <f t="shared" si="3"/>
        <v>568068784.70000005</v>
      </c>
      <c r="G31" s="7">
        <f t="shared" si="3"/>
        <v>551601020.79999995</v>
      </c>
      <c r="H31" s="7">
        <f t="shared" si="3"/>
        <v>136834019.69999999</v>
      </c>
    </row>
    <row r="32" spans="2:8" x14ac:dyDescent="0.2">
      <c r="B32" s="8" t="s">
        <v>32</v>
      </c>
      <c r="C32" s="9">
        <v>91722259.370000049</v>
      </c>
      <c r="D32" s="10">
        <v>-9410014.1699999887</v>
      </c>
      <c r="E32" s="9">
        <v>82312245.200000018</v>
      </c>
      <c r="F32" s="9">
        <v>63379179.359999955</v>
      </c>
      <c r="G32" s="9">
        <v>59989944.709999993</v>
      </c>
      <c r="H32" s="10">
        <v>18933065.84</v>
      </c>
    </row>
    <row r="33" spans="2:8" x14ac:dyDescent="0.2">
      <c r="B33" s="8" t="s">
        <v>33</v>
      </c>
      <c r="C33" s="9">
        <v>61426461.13000001</v>
      </c>
      <c r="D33" s="10">
        <v>19621228.769999988</v>
      </c>
      <c r="E33" s="9">
        <v>81047689.900000051</v>
      </c>
      <c r="F33" s="9">
        <v>50101188.040000014</v>
      </c>
      <c r="G33" s="9">
        <v>48162138.799999997</v>
      </c>
      <c r="H33" s="10">
        <v>30946501.859999999</v>
      </c>
    </row>
    <row r="34" spans="2:8" x14ac:dyDescent="0.2">
      <c r="B34" s="8" t="s">
        <v>34</v>
      </c>
      <c r="C34" s="9">
        <v>0</v>
      </c>
      <c r="D34" s="10">
        <v>0</v>
      </c>
      <c r="E34" s="9">
        <v>0</v>
      </c>
      <c r="F34" s="9">
        <v>0</v>
      </c>
      <c r="G34" s="9">
        <v>0</v>
      </c>
      <c r="H34" s="10">
        <v>0</v>
      </c>
    </row>
    <row r="35" spans="2:8" x14ac:dyDescent="0.2">
      <c r="B35" s="8" t="s">
        <v>35</v>
      </c>
      <c r="C35" s="9">
        <v>0</v>
      </c>
      <c r="D35" s="10">
        <v>241520775.07000002</v>
      </c>
      <c r="E35" s="9">
        <v>241520775.07000002</v>
      </c>
      <c r="F35" s="9">
        <v>211394822.85000002</v>
      </c>
      <c r="G35" s="9">
        <v>211394822.85000002</v>
      </c>
      <c r="H35" s="10">
        <v>30125952.219999999</v>
      </c>
    </row>
    <row r="36" spans="2:8" x14ac:dyDescent="0.2">
      <c r="B36" s="8" t="s">
        <v>36</v>
      </c>
      <c r="C36" s="9">
        <v>211131544.89000002</v>
      </c>
      <c r="D36" s="10">
        <v>472143.83000000467</v>
      </c>
      <c r="E36" s="9">
        <v>211603688.72</v>
      </c>
      <c r="F36" s="9">
        <v>162061845.4300001</v>
      </c>
      <c r="G36" s="9">
        <v>151432563.75</v>
      </c>
      <c r="H36" s="10">
        <v>49541843.289999984</v>
      </c>
    </row>
    <row r="37" spans="2:8" x14ac:dyDescent="0.2">
      <c r="B37" s="8" t="s">
        <v>37</v>
      </c>
      <c r="C37" s="9">
        <v>0</v>
      </c>
      <c r="D37" s="10">
        <v>0</v>
      </c>
      <c r="E37" s="9">
        <v>0</v>
      </c>
      <c r="F37" s="9">
        <v>0</v>
      </c>
      <c r="G37" s="9">
        <v>0</v>
      </c>
      <c r="H37" s="10">
        <v>0</v>
      </c>
    </row>
    <row r="38" spans="2:8" x14ac:dyDescent="0.2">
      <c r="B38" s="8" t="s">
        <v>38</v>
      </c>
      <c r="C38" s="9">
        <v>41263292.100000001</v>
      </c>
      <c r="D38" s="10">
        <v>36187151.519999988</v>
      </c>
      <c r="E38" s="9">
        <v>77450443.62000002</v>
      </c>
      <c r="F38" s="9">
        <v>72557470.630000025</v>
      </c>
      <c r="G38" s="9">
        <v>72047272.299999997</v>
      </c>
      <c r="H38" s="10">
        <v>4892972.9899999993</v>
      </c>
    </row>
    <row r="39" spans="2:8" x14ac:dyDescent="0.2">
      <c r="B39" s="8" t="s">
        <v>39</v>
      </c>
      <c r="C39" s="9">
        <v>0</v>
      </c>
      <c r="D39" s="10">
        <v>0</v>
      </c>
      <c r="E39" s="9">
        <v>0</v>
      </c>
      <c r="F39" s="9">
        <v>0</v>
      </c>
      <c r="G39" s="9">
        <v>0</v>
      </c>
      <c r="H39" s="10">
        <v>0</v>
      </c>
    </row>
    <row r="40" spans="2:8" x14ac:dyDescent="0.2">
      <c r="B40" s="8" t="s">
        <v>40</v>
      </c>
      <c r="C40" s="9">
        <v>0</v>
      </c>
      <c r="D40" s="10">
        <v>10967961.890000001</v>
      </c>
      <c r="E40" s="9">
        <v>10967961.889999999</v>
      </c>
      <c r="F40" s="9">
        <v>8574278.3900000006</v>
      </c>
      <c r="G40" s="9">
        <v>8574278.3900000006</v>
      </c>
      <c r="H40" s="10">
        <v>2393683.5</v>
      </c>
    </row>
    <row r="41" spans="2:8" x14ac:dyDescent="0.2">
      <c r="B41" s="11"/>
      <c r="C41" s="9"/>
      <c r="D41" s="9"/>
      <c r="E41" s="9"/>
      <c r="F41" s="9"/>
      <c r="G41" s="9"/>
      <c r="H41" s="9"/>
    </row>
    <row r="42" spans="2:8" x14ac:dyDescent="0.2">
      <c r="B42" s="6" t="s">
        <v>41</v>
      </c>
      <c r="C42" s="7">
        <f t="shared" ref="C42:H42" si="4">SUM(C43:C46)</f>
        <v>0</v>
      </c>
      <c r="D42" s="7">
        <f t="shared" si="4"/>
        <v>0</v>
      </c>
      <c r="E42" s="7">
        <f t="shared" si="4"/>
        <v>0</v>
      </c>
      <c r="F42" s="7">
        <f t="shared" si="4"/>
        <v>0</v>
      </c>
      <c r="G42" s="7">
        <f t="shared" si="4"/>
        <v>0</v>
      </c>
      <c r="H42" s="7">
        <f t="shared" si="4"/>
        <v>0</v>
      </c>
    </row>
    <row r="43" spans="2:8" x14ac:dyDescent="0.2">
      <c r="B43" s="8" t="s">
        <v>42</v>
      </c>
      <c r="C43" s="9">
        <v>0</v>
      </c>
      <c r="D43" s="10">
        <v>0</v>
      </c>
      <c r="E43" s="9">
        <v>0</v>
      </c>
      <c r="F43" s="9">
        <v>0</v>
      </c>
      <c r="G43" s="9">
        <v>0</v>
      </c>
      <c r="H43" s="10">
        <v>0</v>
      </c>
    </row>
    <row r="44" spans="2:8" ht="38.25" x14ac:dyDescent="0.2">
      <c r="B44" s="12" t="s">
        <v>43</v>
      </c>
      <c r="C44" s="9">
        <v>0</v>
      </c>
      <c r="D44" s="10">
        <v>0</v>
      </c>
      <c r="E44" s="9">
        <v>0</v>
      </c>
      <c r="F44" s="9">
        <v>0</v>
      </c>
      <c r="G44" s="9">
        <v>0</v>
      </c>
      <c r="H44" s="10">
        <v>0</v>
      </c>
    </row>
    <row r="45" spans="2:8" x14ac:dyDescent="0.2">
      <c r="B45" s="8" t="s">
        <v>44</v>
      </c>
      <c r="C45" s="9">
        <v>0</v>
      </c>
      <c r="D45" s="10">
        <v>0</v>
      </c>
      <c r="E45" s="9">
        <v>0</v>
      </c>
      <c r="F45" s="9">
        <v>0</v>
      </c>
      <c r="G45" s="9">
        <v>0</v>
      </c>
      <c r="H45" s="10">
        <v>0</v>
      </c>
    </row>
    <row r="46" spans="2:8" x14ac:dyDescent="0.2">
      <c r="B46" s="8" t="s">
        <v>45</v>
      </c>
      <c r="C46" s="9">
        <v>0</v>
      </c>
      <c r="D46" s="10">
        <v>0</v>
      </c>
      <c r="E46" s="9">
        <v>0</v>
      </c>
      <c r="F46" s="9">
        <v>0</v>
      </c>
      <c r="G46" s="9">
        <v>0</v>
      </c>
      <c r="H46" s="10">
        <v>0</v>
      </c>
    </row>
    <row r="47" spans="2:8" x14ac:dyDescent="0.2">
      <c r="B47" s="11"/>
      <c r="C47" s="9"/>
      <c r="D47" s="9"/>
      <c r="E47" s="9"/>
      <c r="F47" s="9"/>
      <c r="G47" s="9"/>
      <c r="H47" s="9"/>
    </row>
    <row r="48" spans="2:8" x14ac:dyDescent="0.2">
      <c r="B48" s="6" t="s">
        <v>46</v>
      </c>
      <c r="C48" s="7">
        <f t="shared" ref="C48:H48" si="5">C49+C59+C68+C79</f>
        <v>1175000000</v>
      </c>
      <c r="D48" s="7">
        <f t="shared" si="5"/>
        <v>113319686.03999987</v>
      </c>
      <c r="E48" s="7">
        <f t="shared" si="5"/>
        <v>1288319686.04</v>
      </c>
      <c r="F48" s="7">
        <f t="shared" si="5"/>
        <v>834158055.25999987</v>
      </c>
      <c r="G48" s="7">
        <f t="shared" si="5"/>
        <v>755922677.47000039</v>
      </c>
      <c r="H48" s="7">
        <f t="shared" si="5"/>
        <v>454161630.77999997</v>
      </c>
    </row>
    <row r="49" spans="2:8" x14ac:dyDescent="0.2">
      <c r="B49" s="6" t="s">
        <v>14</v>
      </c>
      <c r="C49" s="7">
        <f t="shared" ref="C49:H49" si="6">SUM(C50:C57)</f>
        <v>824819255.64999998</v>
      </c>
      <c r="D49" s="7">
        <f t="shared" si="6"/>
        <v>126679331.70999986</v>
      </c>
      <c r="E49" s="7">
        <f t="shared" si="6"/>
        <v>951498587.36000013</v>
      </c>
      <c r="F49" s="7">
        <f t="shared" si="6"/>
        <v>695994678.49999988</v>
      </c>
      <c r="G49" s="7">
        <f t="shared" si="6"/>
        <v>619078993.01000047</v>
      </c>
      <c r="H49" s="7">
        <f t="shared" si="6"/>
        <v>255503908.85999995</v>
      </c>
    </row>
    <row r="50" spans="2:8" x14ac:dyDescent="0.2">
      <c r="B50" s="8" t="s">
        <v>15</v>
      </c>
      <c r="C50" s="9">
        <v>0</v>
      </c>
      <c r="D50" s="10">
        <v>0</v>
      </c>
      <c r="E50" s="9">
        <v>0</v>
      </c>
      <c r="F50" s="9">
        <v>0</v>
      </c>
      <c r="G50" s="9">
        <v>0</v>
      </c>
      <c r="H50" s="10">
        <v>0</v>
      </c>
    </row>
    <row r="51" spans="2:8" x14ac:dyDescent="0.2">
      <c r="B51" s="8" t="s">
        <v>16</v>
      </c>
      <c r="C51" s="9">
        <v>368939</v>
      </c>
      <c r="D51" s="10">
        <v>76402</v>
      </c>
      <c r="E51" s="9">
        <v>445341</v>
      </c>
      <c r="F51" s="9">
        <v>318310</v>
      </c>
      <c r="G51" s="9">
        <v>318310</v>
      </c>
      <c r="H51" s="10">
        <v>127031</v>
      </c>
    </row>
    <row r="52" spans="2:8" x14ac:dyDescent="0.2">
      <c r="B52" s="8" t="s">
        <v>17</v>
      </c>
      <c r="C52" s="9">
        <v>1298437</v>
      </c>
      <c r="D52" s="10">
        <v>6979082.1600000011</v>
      </c>
      <c r="E52" s="9">
        <v>8277519.1600000001</v>
      </c>
      <c r="F52" s="9">
        <v>7204395.8099999996</v>
      </c>
      <c r="G52" s="9">
        <v>7204395.8099999996</v>
      </c>
      <c r="H52" s="10">
        <v>1073123.3500000001</v>
      </c>
    </row>
    <row r="53" spans="2:8" x14ac:dyDescent="0.2">
      <c r="B53" s="8" t="s">
        <v>18</v>
      </c>
      <c r="C53" s="9">
        <v>0</v>
      </c>
      <c r="D53" s="10">
        <v>0</v>
      </c>
      <c r="E53" s="9">
        <v>0</v>
      </c>
      <c r="F53" s="9">
        <v>0</v>
      </c>
      <c r="G53" s="9">
        <v>0</v>
      </c>
      <c r="H53" s="10">
        <v>0</v>
      </c>
    </row>
    <row r="54" spans="2:8" x14ac:dyDescent="0.2">
      <c r="B54" s="8" t="s">
        <v>19</v>
      </c>
      <c r="C54" s="9">
        <v>0</v>
      </c>
      <c r="D54" s="10">
        <v>5326543.3400000008</v>
      </c>
      <c r="E54" s="9">
        <v>5326543.34</v>
      </c>
      <c r="F54" s="9">
        <v>0</v>
      </c>
      <c r="G54" s="9">
        <v>0</v>
      </c>
      <c r="H54" s="10">
        <v>5326543.34</v>
      </c>
    </row>
    <row r="55" spans="2:8" x14ac:dyDescent="0.2">
      <c r="B55" s="8" t="s">
        <v>20</v>
      </c>
      <c r="C55" s="9">
        <v>0</v>
      </c>
      <c r="D55" s="10">
        <v>0</v>
      </c>
      <c r="E55" s="9">
        <v>0</v>
      </c>
      <c r="F55" s="9">
        <v>0</v>
      </c>
      <c r="G55" s="9">
        <v>0</v>
      </c>
      <c r="H55" s="10">
        <v>0</v>
      </c>
    </row>
    <row r="56" spans="2:8" x14ac:dyDescent="0.2">
      <c r="B56" s="8" t="s">
        <v>21</v>
      </c>
      <c r="C56" s="9">
        <v>823151879.64999998</v>
      </c>
      <c r="D56" s="10">
        <v>114297304.20999986</v>
      </c>
      <c r="E56" s="9">
        <v>937449183.86000013</v>
      </c>
      <c r="F56" s="9">
        <v>688471972.68999994</v>
      </c>
      <c r="G56" s="9">
        <v>611556287.20000052</v>
      </c>
      <c r="H56" s="10">
        <v>248977211.16999996</v>
      </c>
    </row>
    <row r="57" spans="2:8" x14ac:dyDescent="0.2">
      <c r="B57" s="8" t="s">
        <v>22</v>
      </c>
      <c r="C57" s="9">
        <v>0</v>
      </c>
      <c r="D57" s="10">
        <v>0</v>
      </c>
      <c r="E57" s="9">
        <v>0</v>
      </c>
      <c r="F57" s="9">
        <v>0</v>
      </c>
      <c r="G57" s="9">
        <v>0</v>
      </c>
      <c r="H57" s="10">
        <v>0</v>
      </c>
    </row>
    <row r="58" spans="2:8" x14ac:dyDescent="0.2">
      <c r="B58" s="11"/>
      <c r="C58" s="9"/>
      <c r="D58" s="9"/>
      <c r="E58" s="9"/>
      <c r="F58" s="9"/>
      <c r="G58" s="9"/>
      <c r="H58" s="9"/>
    </row>
    <row r="59" spans="2:8" x14ac:dyDescent="0.2">
      <c r="B59" s="6" t="s">
        <v>23</v>
      </c>
      <c r="C59" s="7">
        <f t="shared" ref="C59:H59" si="7">SUM(C60:C66)</f>
        <v>329868158.35000002</v>
      </c>
      <c r="D59" s="7">
        <f t="shared" si="7"/>
        <v>-24399816.269999973</v>
      </c>
      <c r="E59" s="7">
        <f t="shared" si="7"/>
        <v>305468342.07999998</v>
      </c>
      <c r="F59" s="7">
        <f t="shared" si="7"/>
        <v>110513901.47</v>
      </c>
      <c r="G59" s="7">
        <f t="shared" si="7"/>
        <v>109194209.17</v>
      </c>
      <c r="H59" s="7">
        <f t="shared" si="7"/>
        <v>194954440.61000001</v>
      </c>
    </row>
    <row r="60" spans="2:8" x14ac:dyDescent="0.2">
      <c r="B60" s="8" t="s">
        <v>24</v>
      </c>
      <c r="C60" s="9">
        <v>209833</v>
      </c>
      <c r="D60" s="10">
        <v>14823095.720000003</v>
      </c>
      <c r="E60" s="9">
        <v>15032928.720000001</v>
      </c>
      <c r="F60" s="9">
        <v>6516614.7500000009</v>
      </c>
      <c r="G60" s="9">
        <v>6516614.7500000009</v>
      </c>
      <c r="H60" s="10">
        <v>8516313.9700000007</v>
      </c>
    </row>
    <row r="61" spans="2:8" x14ac:dyDescent="0.2">
      <c r="B61" s="8" t="s">
        <v>25</v>
      </c>
      <c r="C61" s="9">
        <v>324794388.94</v>
      </c>
      <c r="D61" s="10">
        <v>-107133605.79999998</v>
      </c>
      <c r="E61" s="9">
        <v>217660783.13999996</v>
      </c>
      <c r="F61" s="9">
        <v>72010158.390000001</v>
      </c>
      <c r="G61" s="9">
        <v>70690466.090000004</v>
      </c>
      <c r="H61" s="10">
        <v>145650624.75</v>
      </c>
    </row>
    <row r="62" spans="2:8" x14ac:dyDescent="0.2">
      <c r="B62" s="8" t="s">
        <v>26</v>
      </c>
      <c r="C62" s="9">
        <v>0</v>
      </c>
      <c r="D62" s="10">
        <v>0</v>
      </c>
      <c r="E62" s="9">
        <v>0</v>
      </c>
      <c r="F62" s="9">
        <v>0</v>
      </c>
      <c r="G62" s="9">
        <v>0</v>
      </c>
      <c r="H62" s="10">
        <v>0</v>
      </c>
    </row>
    <row r="63" spans="2:8" x14ac:dyDescent="0.2">
      <c r="B63" s="8" t="s">
        <v>27</v>
      </c>
      <c r="C63" s="9">
        <v>4239001</v>
      </c>
      <c r="D63" s="10">
        <v>13875730.110000001</v>
      </c>
      <c r="E63" s="9">
        <v>18114731.109999999</v>
      </c>
      <c r="F63" s="9">
        <v>9638644.5800000001</v>
      </c>
      <c r="G63" s="9">
        <v>9638644.5800000001</v>
      </c>
      <c r="H63" s="10">
        <v>8476086.5299999993</v>
      </c>
    </row>
    <row r="64" spans="2:8" x14ac:dyDescent="0.2">
      <c r="B64" s="8" t="s">
        <v>28</v>
      </c>
      <c r="C64" s="9">
        <v>226843</v>
      </c>
      <c r="D64" s="10">
        <v>52597255.24000001</v>
      </c>
      <c r="E64" s="9">
        <v>52824098.24000001</v>
      </c>
      <c r="F64" s="9">
        <v>21320317.180000003</v>
      </c>
      <c r="G64" s="9">
        <v>21320317.180000003</v>
      </c>
      <c r="H64" s="10">
        <v>31503781.059999999</v>
      </c>
    </row>
    <row r="65" spans="2:8" x14ac:dyDescent="0.2">
      <c r="B65" s="8" t="s">
        <v>29</v>
      </c>
      <c r="C65" s="9">
        <v>38654</v>
      </c>
      <c r="D65" s="10">
        <v>509400</v>
      </c>
      <c r="E65" s="9">
        <v>548054</v>
      </c>
      <c r="F65" s="9">
        <v>534356</v>
      </c>
      <c r="G65" s="9">
        <v>534356</v>
      </c>
      <c r="H65" s="10">
        <v>13698</v>
      </c>
    </row>
    <row r="66" spans="2:8" x14ac:dyDescent="0.2">
      <c r="B66" s="8" t="s">
        <v>30</v>
      </c>
      <c r="C66" s="9">
        <v>359438.41000000003</v>
      </c>
      <c r="D66" s="10">
        <v>928308.46</v>
      </c>
      <c r="E66" s="9">
        <v>1287746.8699999999</v>
      </c>
      <c r="F66" s="9">
        <v>493810.57</v>
      </c>
      <c r="G66" s="9">
        <v>493810.57</v>
      </c>
      <c r="H66" s="10">
        <v>793936.29999999993</v>
      </c>
    </row>
    <row r="67" spans="2:8" x14ac:dyDescent="0.2">
      <c r="B67" s="11"/>
      <c r="C67" s="9"/>
      <c r="D67" s="9"/>
      <c r="E67" s="9"/>
      <c r="F67" s="9"/>
      <c r="G67" s="9"/>
      <c r="H67" s="9"/>
    </row>
    <row r="68" spans="2:8" x14ac:dyDescent="0.2">
      <c r="B68" s="6" t="s">
        <v>31</v>
      </c>
      <c r="C68" s="7">
        <f t="shared" ref="C68:H68" si="8">SUM(C69:C77)</f>
        <v>20312586</v>
      </c>
      <c r="D68" s="7">
        <f t="shared" si="8"/>
        <v>11040170.6</v>
      </c>
      <c r="E68" s="7">
        <f t="shared" si="8"/>
        <v>31352756.600000001</v>
      </c>
      <c r="F68" s="7">
        <f t="shared" si="8"/>
        <v>27649475.289999999</v>
      </c>
      <c r="G68" s="7">
        <f t="shared" si="8"/>
        <v>27649475.289999999</v>
      </c>
      <c r="H68" s="7">
        <f t="shared" si="8"/>
        <v>3703281.31</v>
      </c>
    </row>
    <row r="69" spans="2:8" x14ac:dyDescent="0.2">
      <c r="B69" s="8" t="s">
        <v>32</v>
      </c>
      <c r="C69" s="9">
        <v>132677</v>
      </c>
      <c r="D69" s="10">
        <v>9507400</v>
      </c>
      <c r="E69" s="9">
        <v>9640077</v>
      </c>
      <c r="F69" s="9">
        <v>9364218.8599999994</v>
      </c>
      <c r="G69" s="9">
        <v>9364218.8599999994</v>
      </c>
      <c r="H69" s="10">
        <v>275858.14</v>
      </c>
    </row>
    <row r="70" spans="2:8" x14ac:dyDescent="0.2">
      <c r="B70" s="8" t="s">
        <v>33</v>
      </c>
      <c r="C70" s="9">
        <v>5112354</v>
      </c>
      <c r="D70" s="10">
        <v>1253522</v>
      </c>
      <c r="E70" s="9">
        <v>6365876</v>
      </c>
      <c r="F70" s="9">
        <v>4068131</v>
      </c>
      <c r="G70" s="9">
        <v>4068131</v>
      </c>
      <c r="H70" s="10">
        <v>2297745</v>
      </c>
    </row>
    <row r="71" spans="2:8" x14ac:dyDescent="0.2">
      <c r="B71" s="8" t="s">
        <v>34</v>
      </c>
      <c r="C71" s="9">
        <v>0</v>
      </c>
      <c r="D71" s="10">
        <v>0</v>
      </c>
      <c r="E71" s="9">
        <v>0</v>
      </c>
      <c r="F71" s="9">
        <v>0</v>
      </c>
      <c r="G71" s="9">
        <v>0</v>
      </c>
      <c r="H71" s="10">
        <v>0</v>
      </c>
    </row>
    <row r="72" spans="2:8" x14ac:dyDescent="0.2">
      <c r="B72" s="8" t="s">
        <v>35</v>
      </c>
      <c r="C72" s="9">
        <v>0</v>
      </c>
      <c r="D72" s="10">
        <v>0</v>
      </c>
      <c r="E72" s="9">
        <v>0</v>
      </c>
      <c r="F72" s="9">
        <v>0</v>
      </c>
      <c r="G72" s="9">
        <v>0</v>
      </c>
      <c r="H72" s="10">
        <v>0</v>
      </c>
    </row>
    <row r="73" spans="2:8" x14ac:dyDescent="0.2">
      <c r="B73" s="8" t="s">
        <v>36</v>
      </c>
      <c r="C73" s="9">
        <v>43787</v>
      </c>
      <c r="D73" s="10">
        <v>7104</v>
      </c>
      <c r="E73" s="9">
        <v>50891</v>
      </c>
      <c r="F73" s="9">
        <v>31471</v>
      </c>
      <c r="G73" s="9">
        <v>31471</v>
      </c>
      <c r="H73" s="10">
        <v>19420</v>
      </c>
    </row>
    <row r="74" spans="2:8" x14ac:dyDescent="0.2">
      <c r="B74" s="8" t="s">
        <v>37</v>
      </c>
      <c r="C74" s="9">
        <v>0</v>
      </c>
      <c r="D74" s="10">
        <v>0</v>
      </c>
      <c r="E74" s="9">
        <v>0</v>
      </c>
      <c r="F74" s="9">
        <v>0</v>
      </c>
      <c r="G74" s="9">
        <v>0</v>
      </c>
      <c r="H74" s="10">
        <v>0</v>
      </c>
    </row>
    <row r="75" spans="2:8" x14ac:dyDescent="0.2">
      <c r="B75" s="8" t="s">
        <v>38</v>
      </c>
      <c r="C75" s="9">
        <v>15023768</v>
      </c>
      <c r="D75" s="10">
        <v>272144.59999999939</v>
      </c>
      <c r="E75" s="9">
        <v>15295912.6</v>
      </c>
      <c r="F75" s="9">
        <v>14185654.43</v>
      </c>
      <c r="G75" s="9">
        <v>14185654.43</v>
      </c>
      <c r="H75" s="10">
        <v>1110258.17</v>
      </c>
    </row>
    <row r="76" spans="2:8" x14ac:dyDescent="0.2">
      <c r="B76" s="8" t="s">
        <v>39</v>
      </c>
      <c r="C76" s="9">
        <v>0</v>
      </c>
      <c r="D76" s="10">
        <v>0</v>
      </c>
      <c r="E76" s="9">
        <v>0</v>
      </c>
      <c r="F76" s="9">
        <v>0</v>
      </c>
      <c r="G76" s="9">
        <v>0</v>
      </c>
      <c r="H76" s="10">
        <v>0</v>
      </c>
    </row>
    <row r="77" spans="2:8" x14ac:dyDescent="0.2">
      <c r="B77" s="8" t="s">
        <v>40</v>
      </c>
      <c r="C77" s="9">
        <v>0</v>
      </c>
      <c r="D77" s="10">
        <v>0</v>
      </c>
      <c r="E77" s="9">
        <v>0</v>
      </c>
      <c r="F77" s="9">
        <v>0</v>
      </c>
      <c r="G77" s="9">
        <v>0</v>
      </c>
      <c r="H77" s="10">
        <v>0</v>
      </c>
    </row>
    <row r="78" spans="2:8" x14ac:dyDescent="0.2">
      <c r="B78" s="11"/>
      <c r="C78" s="9"/>
      <c r="D78" s="9"/>
      <c r="E78" s="9"/>
      <c r="F78" s="9"/>
      <c r="G78" s="9"/>
      <c r="H78" s="9"/>
    </row>
    <row r="79" spans="2:8" x14ac:dyDescent="0.2">
      <c r="B79" s="6" t="s">
        <v>41</v>
      </c>
      <c r="C79" s="7">
        <f t="shared" ref="C79:H79" si="9">SUM(C80:C83)</f>
        <v>0</v>
      </c>
      <c r="D79" s="7">
        <f t="shared" si="9"/>
        <v>0</v>
      </c>
      <c r="E79" s="7">
        <f t="shared" si="9"/>
        <v>0</v>
      </c>
      <c r="F79" s="7">
        <f t="shared" si="9"/>
        <v>0</v>
      </c>
      <c r="G79" s="7">
        <f t="shared" si="9"/>
        <v>0</v>
      </c>
      <c r="H79" s="7">
        <f t="shared" si="9"/>
        <v>0</v>
      </c>
    </row>
    <row r="80" spans="2:8" x14ac:dyDescent="0.2">
      <c r="B80" s="8" t="s">
        <v>42</v>
      </c>
      <c r="C80" s="9">
        <v>0</v>
      </c>
      <c r="D80" s="10">
        <v>0</v>
      </c>
      <c r="E80" s="9">
        <v>0</v>
      </c>
      <c r="F80" s="9">
        <v>0</v>
      </c>
      <c r="G80" s="9">
        <v>0</v>
      </c>
      <c r="H80" s="10">
        <v>0</v>
      </c>
    </row>
    <row r="81" spans="2:8" ht="38.25" x14ac:dyDescent="0.2">
      <c r="B81" s="12" t="s">
        <v>43</v>
      </c>
      <c r="C81" s="9">
        <v>0</v>
      </c>
      <c r="D81" s="10">
        <v>0</v>
      </c>
      <c r="E81" s="9">
        <v>0</v>
      </c>
      <c r="F81" s="9">
        <v>0</v>
      </c>
      <c r="G81" s="9">
        <v>0</v>
      </c>
      <c r="H81" s="10">
        <v>0</v>
      </c>
    </row>
    <row r="82" spans="2:8" x14ac:dyDescent="0.2">
      <c r="B82" s="8" t="s">
        <v>44</v>
      </c>
      <c r="C82" s="9">
        <v>0</v>
      </c>
      <c r="D82" s="10">
        <v>0</v>
      </c>
      <c r="E82" s="9">
        <v>0</v>
      </c>
      <c r="F82" s="9">
        <v>0</v>
      </c>
      <c r="G82" s="9">
        <v>0</v>
      </c>
      <c r="H82" s="10">
        <v>0</v>
      </c>
    </row>
    <row r="83" spans="2:8" x14ac:dyDescent="0.2">
      <c r="B83" s="8" t="s">
        <v>45</v>
      </c>
      <c r="C83" s="9">
        <v>0</v>
      </c>
      <c r="D83" s="10">
        <v>0</v>
      </c>
      <c r="E83" s="9">
        <v>0</v>
      </c>
      <c r="F83" s="9">
        <v>0</v>
      </c>
      <c r="G83" s="9">
        <v>0</v>
      </c>
      <c r="H83" s="10">
        <v>0</v>
      </c>
    </row>
    <row r="84" spans="2:8" x14ac:dyDescent="0.2">
      <c r="B84" s="11"/>
      <c r="C84" s="9"/>
      <c r="D84" s="9"/>
      <c r="E84" s="9"/>
      <c r="F84" s="9"/>
      <c r="G84" s="9"/>
      <c r="H84" s="9"/>
    </row>
    <row r="85" spans="2:8" x14ac:dyDescent="0.2">
      <c r="B85" s="6" t="s">
        <v>47</v>
      </c>
      <c r="C85" s="7">
        <f t="shared" ref="C85:H85" si="10">C11+C48</f>
        <v>7400000000.0025091</v>
      </c>
      <c r="D85" s="7">
        <f t="shared" si="10"/>
        <v>1646576194.6699989</v>
      </c>
      <c r="E85" s="7">
        <f t="shared" si="10"/>
        <v>9046576194.6725082</v>
      </c>
      <c r="F85" s="7">
        <f t="shared" si="10"/>
        <v>6063666354.4300013</v>
      </c>
      <c r="G85" s="7">
        <f t="shared" si="10"/>
        <v>5742996432.6900005</v>
      </c>
      <c r="H85" s="7">
        <f t="shared" si="10"/>
        <v>2982909840.242507</v>
      </c>
    </row>
    <row r="86" spans="2:8" ht="13.5" thickBot="1" x14ac:dyDescent="0.25">
      <c r="B86" s="13"/>
      <c r="C86" s="14"/>
      <c r="D86" s="14"/>
      <c r="E86" s="14"/>
      <c r="F86" s="14"/>
      <c r="G86" s="14"/>
      <c r="H86" s="14"/>
    </row>
    <row r="88" spans="2:8" x14ac:dyDescent="0.2">
      <c r="C88" s="19"/>
      <c r="D88" s="19"/>
      <c r="E88" s="19"/>
      <c r="F88" s="19"/>
      <c r="G88" s="19"/>
      <c r="H88" s="19"/>
    </row>
    <row r="89" spans="2:8" x14ac:dyDescent="0.2">
      <c r="C89" s="19"/>
      <c r="D89" s="19"/>
      <c r="E89" s="19"/>
      <c r="F89" s="19"/>
      <c r="G89" s="19"/>
      <c r="H89" s="19"/>
    </row>
    <row r="95" spans="2:8" x14ac:dyDescent="0.2">
      <c r="B95" s="15"/>
      <c r="C95" s="16"/>
      <c r="G95" s="17"/>
    </row>
    <row r="96" spans="2:8" x14ac:dyDescent="0.2">
      <c r="B96" s="17"/>
      <c r="G96" s="17"/>
    </row>
  </sheetData>
  <mergeCells count="8">
    <mergeCell ref="B7:B9"/>
    <mergeCell ref="C7:G8"/>
    <mergeCell ref="H7:H9"/>
    <mergeCell ref="B2:H2"/>
    <mergeCell ref="B3:H3"/>
    <mergeCell ref="B4:H4"/>
    <mergeCell ref="B5:H5"/>
    <mergeCell ref="B6:H6"/>
  </mergeCells>
  <pageMargins left="0.70866141732283472" right="0.70866141732283472" top="0.74803149606299213" bottom="0.74803149606299213" header="0.31496062992125984" footer="0.31496062992125984"/>
  <pageSetup scale="53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Ariadna Rodriguez Hernandez</dc:creator>
  <cp:lastModifiedBy>Jennifer Ariadna Rodriguez Hernandez</cp:lastModifiedBy>
  <dcterms:created xsi:type="dcterms:W3CDTF">2024-09-24T22:46:53Z</dcterms:created>
  <dcterms:modified xsi:type="dcterms:W3CDTF">2024-09-25T17:40:21Z</dcterms:modified>
</cp:coreProperties>
</file>