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172.23.0.53\Presupuesto\2024\Reportes Trimestrales LDF y Transparencia 2024\3.- LDF Transparencia Julio-Septiembre 3er Trimestre 2024\LDF JUL-SEP 2024\"/>
    </mc:Choice>
  </mc:AlternateContent>
  <xr:revisionPtr revIDLastSave="0" documentId="8_{B81B7FAB-7FEA-4914-B63F-BFAE4190A729}" xr6:coauthVersionLast="47" xr6:coauthVersionMax="47" xr10:uidLastSave="{00000000-0000-0000-0000-000000000000}"/>
  <bookViews>
    <workbookView xWindow="-120" yWindow="-120" windowWidth="20730" windowHeight="11160" xr2:uid="{66B5E083-FC6B-45A9-9EAF-7229C86A2238}"/>
  </bookViews>
  <sheets>
    <sheet name="F6b_EAEPED_C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1" l="1"/>
  <c r="C36" i="1"/>
  <c r="H36" i="1"/>
  <c r="F36" i="1"/>
  <c r="G36" i="1"/>
  <c r="D36" i="1"/>
  <c r="H9" i="1"/>
  <c r="H63" i="1" s="1"/>
  <c r="C9" i="1"/>
  <c r="C63" i="1" s="1"/>
  <c r="G9" i="1"/>
  <c r="G63" i="1" s="1"/>
  <c r="F9" i="1"/>
  <c r="F63" i="1" s="1"/>
  <c r="E9" i="1"/>
  <c r="E63" i="1" s="1"/>
  <c r="D9" i="1"/>
  <c r="D63" i="1" s="1"/>
</calcChain>
</file>

<file path=xl/sharedStrings.xml><?xml version="1.0" encoding="utf-8"?>
<sst xmlns="http://schemas.openxmlformats.org/spreadsheetml/2006/main" count="66" uniqueCount="41">
  <si>
    <t>Municipio de Querétaro</t>
  </si>
  <si>
    <t>Estado Analítico del Ejercicio del Presupuesto de Egresos Detallado - LDF</t>
  </si>
  <si>
    <t>Clasificación Administrativa</t>
  </si>
  <si>
    <t>Del 1 de Enero al 30 de Septiembre de 2024 (b)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</si>
  <si>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</si>
  <si>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</si>
  <si>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</si>
  <si>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</si>
  <si>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</si>
  <si>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</si>
  <si>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</si>
  <si>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</si>
  <si>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</si>
  <si>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 (I=A+B+C+D+E+F+G+H)</t>
  </si>
  <si>
    <t>A.      H. Ayuntamiento</t>
  </si>
  <si>
    <t>B.      Órgano Interno De Control</t>
  </si>
  <si>
    <t>C.      Jefatura De La Oficina De La Presidencia Municipal</t>
  </si>
  <si>
    <t>D.      Coordinación De Asesores Y Vinculación Interinstitucional</t>
  </si>
  <si>
    <t>E.       Coordinación General De Comunicación Social Municipal</t>
  </si>
  <si>
    <t>F.       Secretaría Del Ayuntamiento</t>
  </si>
  <si>
    <t>G.     Secretaría General De Gobierno Municipal</t>
  </si>
  <si>
    <t>H.      Secretaría De Finanzas</t>
  </si>
  <si>
    <t>I.        Secretaría De Servicios Públicos Municipales</t>
  </si>
  <si>
    <t>J.        Secretaría De Desarrollo Sostenible</t>
  </si>
  <si>
    <t>K.      Secretaría De Desarrollo Humano Y Social</t>
  </si>
  <si>
    <t>L.       Secretaría De Seguridad Pública Municipal</t>
  </si>
  <si>
    <t>M.    Secretaria De Obras Publicas Municipales</t>
  </si>
  <si>
    <t>N.     Secretaría De Administración</t>
  </si>
  <si>
    <t>O.     Sistema Municipal Para El Desarrollo Integral De La Familia</t>
  </si>
  <si>
    <t>P.      Instituto Municipal De Planeación</t>
  </si>
  <si>
    <t>Q.     Fideicomiso Queretano Para La Conservacion Del Medio Ambiente</t>
  </si>
  <si>
    <t>R.      Secretaría De La Mujer</t>
  </si>
  <si>
    <t>S.       Consejería Jurídica</t>
  </si>
  <si>
    <t>T.       Coordinación De Delegaciones</t>
  </si>
  <si>
    <t>U.     Secretaría De Movilidad</t>
  </si>
  <si>
    <t>V.      Secretaría De Turismo</t>
  </si>
  <si>
    <t>W.    Parque Bicentenario</t>
  </si>
  <si>
    <t>X.      Secretaría De Cultura</t>
  </si>
  <si>
    <t>Y.       Coordinación De Gabinete</t>
  </si>
  <si>
    <t>II. Gasto Etiquetado     (II=A+B+C+D+E+F+G+H)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</si>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</sst>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[Red]\-#,##0.00\ 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b/>
      <sz val="10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2" borderId="8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justify" vertical="center" wrapText="1"/>
    </xf>
    <xf numFmtId="164" fontId="3" fillId="0" borderId="9" xfId="0" applyNumberFormat="1" applyFont="1" applyBorder="1" applyAlignment="1">
      <alignment horizontal="right" vertical="center" wrapText="1"/>
    </xf>
    <xf numFmtId="0" fontId="2" fillId="0" borderId="14" xfId="0" applyFont="1" applyBorder="1" applyAlignment="1">
      <alignment horizontal="left" vertical="center" wrapText="1" indent="1"/>
    </xf>
    <xf numFmtId="164" fontId="2" fillId="0" borderId="14" xfId="0" applyNumberFormat="1" applyFont="1" applyBorder="1" applyAlignment="1">
      <alignment horizontal="right" vertical="center" wrapText="1"/>
    </xf>
    <xf numFmtId="0" fontId="2" fillId="0" borderId="14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right" vertical="center" wrapText="1"/>
    </xf>
    <xf numFmtId="0" fontId="3" fillId="0" borderId="14" xfId="0" applyFont="1" applyBorder="1" applyAlignment="1">
      <alignment horizontal="left" vertical="center" wrapText="1"/>
    </xf>
    <xf numFmtId="164" fontId="3" fillId="0" borderId="14" xfId="0" applyNumberFormat="1" applyFont="1" applyBorder="1" applyAlignment="1">
      <alignment horizontal="right" vertical="center" wrapText="1"/>
    </xf>
    <xf numFmtId="164" fontId="3" fillId="0" borderId="5" xfId="0" applyNumberFormat="1" applyFont="1" applyBorder="1" applyAlignment="1">
      <alignment horizontal="right" vertical="center" wrapText="1"/>
    </xf>
    <xf numFmtId="0" fontId="2" fillId="0" borderId="13" xfId="0" applyFont="1" applyBorder="1" applyAlignment="1">
      <alignment horizontal="justify"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43" fontId="2" fillId="0" borderId="0" xfId="1" applyFont="1"/>
    <xf numFmtId="43" fontId="2" fillId="0" borderId="0" xfId="0" applyNumberFormat="1" applyFont="1"/>
    <xf numFmtId="0" fontId="3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4" fillId="0" borderId="0" xfId="0" applyFont="1"/>
    <xf numFmtId="43" fontId="5" fillId="0" borderId="0" xfId="1" applyFont="1" applyFill="1"/>
    <xf numFmtId="164" fontId="2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48746-BAB0-48AD-A819-35280DA13F9C}">
  <sheetPr>
    <pageSetUpPr fitToPage="1"/>
  </sheetPr>
  <dimension ref="A1:H75"/>
  <sheetViews>
    <sheetView tabSelected="1" workbookViewId="0">
      <selection activeCell="D78" sqref="D78"/>
    </sheetView>
  </sheetViews>
  <sheetFormatPr baseColWidth="10" defaultColWidth="11" defaultRowHeight="12.75" x14ac:dyDescent="0.2"/>
  <cols>
    <col min="1" max="1" width="11.85546875" style="1" customWidth="1"/>
    <col min="2" max="2" width="43.28515625" style="1" bestFit="1" customWidth="1"/>
    <col min="3" max="6" width="15.140625" style="1" bestFit="1" customWidth="1"/>
    <col min="7" max="7" width="15.85546875" style="1" customWidth="1"/>
    <col min="8" max="8" width="15.140625" style="1" bestFit="1" customWidth="1"/>
    <col min="9" max="16384" width="11" style="1"/>
  </cols>
  <sheetData>
    <row r="1" spans="1:8" ht="2.25" customHeight="1" thickBot="1" x14ac:dyDescent="0.25"/>
    <row r="2" spans="1:8" x14ac:dyDescent="0.2">
      <c r="B2" s="23" t="s">
        <v>0</v>
      </c>
      <c r="C2" s="24"/>
      <c r="D2" s="24"/>
      <c r="E2" s="24"/>
      <c r="F2" s="24"/>
      <c r="G2" s="24"/>
      <c r="H2" s="25"/>
    </row>
    <row r="3" spans="1:8" x14ac:dyDescent="0.2">
      <c r="B3" s="26" t="s">
        <v>1</v>
      </c>
      <c r="C3" s="27"/>
      <c r="D3" s="27"/>
      <c r="E3" s="27"/>
      <c r="F3" s="27"/>
      <c r="G3" s="27"/>
      <c r="H3" s="28"/>
    </row>
    <row r="4" spans="1:8" x14ac:dyDescent="0.2">
      <c r="B4" s="26" t="s">
        <v>2</v>
      </c>
      <c r="C4" s="27"/>
      <c r="D4" s="27"/>
      <c r="E4" s="27"/>
      <c r="F4" s="27"/>
      <c r="G4" s="27"/>
      <c r="H4" s="28"/>
    </row>
    <row r="5" spans="1:8" ht="13.5" x14ac:dyDescent="0.25">
      <c r="A5" s="20"/>
      <c r="B5" s="26" t="s">
        <v>3</v>
      </c>
      <c r="C5" s="27"/>
      <c r="D5" s="27"/>
      <c r="E5" s="27"/>
      <c r="F5" s="27"/>
      <c r="G5" s="27"/>
      <c r="H5" s="28"/>
    </row>
    <row r="6" spans="1:8" ht="13.5" thickBot="1" x14ac:dyDescent="0.25">
      <c r="B6" s="29" t="s">
        <v>4</v>
      </c>
      <c r="C6" s="30"/>
      <c r="D6" s="30"/>
      <c r="E6" s="30"/>
      <c r="F6" s="30"/>
      <c r="G6" s="30"/>
      <c r="H6" s="31"/>
    </row>
    <row r="7" spans="1:8" ht="13.5" thickBot="1" x14ac:dyDescent="0.25">
      <c r="B7" s="32" t="s">
        <v>5</v>
      </c>
      <c r="C7" s="34" t="s">
        <v>6</v>
      </c>
      <c r="D7" s="35"/>
      <c r="E7" s="35"/>
      <c r="F7" s="35"/>
      <c r="G7" s="36"/>
      <c r="H7" s="32" t="s">
        <v>7</v>
      </c>
    </row>
    <row r="8" spans="1:8" ht="26.25" thickBot="1" x14ac:dyDescent="0.25">
      <c r="B8" s="33"/>
      <c r="C8" s="2" t="s">
        <v>8</v>
      </c>
      <c r="D8" s="2" t="s">
        <v>9</v>
      </c>
      <c r="E8" s="2" t="s">
        <v>10</v>
      </c>
      <c r="F8" s="2" t="s">
        <v>11</v>
      </c>
      <c r="G8" s="2" t="s">
        <v>12</v>
      </c>
      <c r="H8" s="33"/>
    </row>
    <row r="9" spans="1:8" x14ac:dyDescent="0.2">
      <c r="B9" s="3" t="s">
        <v>13</v>
      </c>
      <c r="C9" s="4">
        <f>SUM(C10:C34)</f>
        <v>6225000000.0025129</v>
      </c>
      <c r="D9" s="4">
        <f>SUM(D10:D34)</f>
        <v>1533256508.6300013</v>
      </c>
      <c r="E9" s="4">
        <f t="shared" ref="E9:H9" si="0">SUM(E10:E34)</f>
        <v>7758256508.6325073</v>
      </c>
      <c r="F9" s="4">
        <f t="shared" si="0"/>
        <v>5229508299.1700039</v>
      </c>
      <c r="G9" s="4">
        <f t="shared" si="0"/>
        <v>4987073755.2200022</v>
      </c>
      <c r="H9" s="4">
        <f t="shared" si="0"/>
        <v>2528748209.4625068</v>
      </c>
    </row>
    <row r="10" spans="1:8" ht="12.75" customHeight="1" x14ac:dyDescent="0.2">
      <c r="B10" s="5" t="s">
        <v>14</v>
      </c>
      <c r="C10" s="6">
        <v>38850843.700000003</v>
      </c>
      <c r="D10" s="6">
        <v>-5482030.8599999994</v>
      </c>
      <c r="E10" s="6">
        <v>33368812.84</v>
      </c>
      <c r="F10" s="6">
        <v>24193420.809999999</v>
      </c>
      <c r="G10" s="6">
        <v>22836744.549999997</v>
      </c>
      <c r="H10" s="6">
        <v>9175392.0299999993</v>
      </c>
    </row>
    <row r="11" spans="1:8" x14ac:dyDescent="0.2">
      <c r="B11" s="5" t="s">
        <v>15</v>
      </c>
      <c r="C11" s="6">
        <v>24413941.199999996</v>
      </c>
      <c r="D11" s="6">
        <v>-322915.41999999958</v>
      </c>
      <c r="E11" s="6">
        <v>24091025.779999997</v>
      </c>
      <c r="F11" s="6">
        <v>18114633.689999994</v>
      </c>
      <c r="G11" s="6">
        <v>17125095.129999999</v>
      </c>
      <c r="H11" s="6">
        <v>5976392.0899999989</v>
      </c>
    </row>
    <row r="12" spans="1:8" x14ac:dyDescent="0.2">
      <c r="B12" s="5" t="s">
        <v>16</v>
      </c>
      <c r="C12" s="6">
        <v>121829833.86</v>
      </c>
      <c r="D12" s="6">
        <v>-7969233.1000000015</v>
      </c>
      <c r="E12" s="6">
        <v>113860600.75999996</v>
      </c>
      <c r="F12" s="6">
        <v>86945387.850000009</v>
      </c>
      <c r="G12" s="6">
        <v>84469943.609999985</v>
      </c>
      <c r="H12" s="6">
        <v>26915212.910000008</v>
      </c>
    </row>
    <row r="13" spans="1:8" ht="25.5" x14ac:dyDescent="0.2">
      <c r="B13" s="5" t="s">
        <v>17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</row>
    <row r="14" spans="1:8" ht="25.5" x14ac:dyDescent="0.2">
      <c r="B14" s="5" t="s">
        <v>18</v>
      </c>
      <c r="C14" s="6">
        <v>76202301.200000003</v>
      </c>
      <c r="D14" s="6">
        <v>19006784.52</v>
      </c>
      <c r="E14" s="6">
        <v>95209085.720000044</v>
      </c>
      <c r="F14" s="6">
        <v>74993095.550000012</v>
      </c>
      <c r="G14" s="6">
        <v>72519536.140000001</v>
      </c>
      <c r="H14" s="6">
        <v>20215990.169999998</v>
      </c>
    </row>
    <row r="15" spans="1:8" x14ac:dyDescent="0.2">
      <c r="B15" s="5" t="s">
        <v>19</v>
      </c>
      <c r="C15" s="6">
        <v>47081980.609999985</v>
      </c>
      <c r="D15" s="6">
        <v>-20333302.750000004</v>
      </c>
      <c r="E15" s="6">
        <v>26748677.860000003</v>
      </c>
      <c r="F15" s="6">
        <v>19235560.309999999</v>
      </c>
      <c r="G15" s="6">
        <v>18032554.129999995</v>
      </c>
      <c r="H15" s="6">
        <v>7513117.5499999998</v>
      </c>
    </row>
    <row r="16" spans="1:8" x14ac:dyDescent="0.2">
      <c r="B16" s="5" t="s">
        <v>20</v>
      </c>
      <c r="C16" s="6">
        <v>185381199.63000801</v>
      </c>
      <c r="D16" s="6">
        <v>-12247238.370000001</v>
      </c>
      <c r="E16" s="6">
        <v>173133961.26000795</v>
      </c>
      <c r="F16" s="6">
        <v>125595178.09999996</v>
      </c>
      <c r="G16" s="6">
        <v>118447092.06999998</v>
      </c>
      <c r="H16" s="6">
        <v>47538783.160007998</v>
      </c>
    </row>
    <row r="17" spans="2:8" x14ac:dyDescent="0.2">
      <c r="B17" s="5" t="s">
        <v>21</v>
      </c>
      <c r="C17" s="6">
        <v>206478993.63170001</v>
      </c>
      <c r="D17" s="6">
        <v>187260414.44074005</v>
      </c>
      <c r="E17" s="6">
        <v>393739408.07243991</v>
      </c>
      <c r="F17" s="6">
        <v>153951876.60999998</v>
      </c>
      <c r="G17" s="6">
        <v>148293342.34000003</v>
      </c>
      <c r="H17" s="6">
        <v>239787531.46243992</v>
      </c>
    </row>
    <row r="18" spans="2:8" ht="25.5" customHeight="1" x14ac:dyDescent="0.2">
      <c r="B18" s="5" t="s">
        <v>22</v>
      </c>
      <c r="C18" s="6">
        <v>1237009314.5300004</v>
      </c>
      <c r="D18" s="6">
        <v>180349645.69999996</v>
      </c>
      <c r="E18" s="6">
        <v>1417358960.2299991</v>
      </c>
      <c r="F18" s="6">
        <v>1069643993.5600014</v>
      </c>
      <c r="G18" s="6">
        <v>915572861.95000088</v>
      </c>
      <c r="H18" s="6">
        <v>347714966.66999942</v>
      </c>
    </row>
    <row r="19" spans="2:8" x14ac:dyDescent="0.2">
      <c r="B19" s="5" t="s">
        <v>23</v>
      </c>
      <c r="C19" s="6">
        <v>109267308.69000006</v>
      </c>
      <c r="D19" s="6">
        <v>-8055003.1300000055</v>
      </c>
      <c r="E19" s="6">
        <v>101212305.56000021</v>
      </c>
      <c r="F19" s="6">
        <v>74099415.800000012</v>
      </c>
      <c r="G19" s="6">
        <v>69356403.990000039</v>
      </c>
      <c r="H19" s="6">
        <v>27112889.759999994</v>
      </c>
    </row>
    <row r="20" spans="2:8" x14ac:dyDescent="0.2">
      <c r="B20" s="5" t="s">
        <v>24</v>
      </c>
      <c r="C20" s="6">
        <v>320320725.82079983</v>
      </c>
      <c r="D20" s="6">
        <v>63552548.569199942</v>
      </c>
      <c r="E20" s="6">
        <v>383873274.38999939</v>
      </c>
      <c r="F20" s="6">
        <v>316159371.82999974</v>
      </c>
      <c r="G20" s="6">
        <v>305181020.26999927</v>
      </c>
      <c r="H20" s="6">
        <v>67713902.560000077</v>
      </c>
    </row>
    <row r="21" spans="2:8" ht="12.75" customHeight="1" x14ac:dyDescent="0.2">
      <c r="B21" s="5" t="s">
        <v>25</v>
      </c>
      <c r="C21" s="6">
        <v>283236988.93000001</v>
      </c>
      <c r="D21" s="6">
        <v>-119355627.6524398</v>
      </c>
      <c r="E21" s="6">
        <v>163881361.27755982</v>
      </c>
      <c r="F21" s="6">
        <v>122559448.48</v>
      </c>
      <c r="G21" s="6">
        <v>118755674.04000002</v>
      </c>
      <c r="H21" s="6">
        <v>41321912.797560006</v>
      </c>
    </row>
    <row r="22" spans="2:8" x14ac:dyDescent="0.2">
      <c r="B22" s="5" t="s">
        <v>26</v>
      </c>
      <c r="C22" s="6">
        <v>1879806506.7000031</v>
      </c>
      <c r="D22" s="6">
        <v>1116691139.5700011</v>
      </c>
      <c r="E22" s="6">
        <v>2996497646.2699995</v>
      </c>
      <c r="F22" s="6">
        <v>1905712541.8200016</v>
      </c>
      <c r="G22" s="6">
        <v>1902904612.1300013</v>
      </c>
      <c r="H22" s="6">
        <v>1090785104.4499998</v>
      </c>
    </row>
    <row r="23" spans="2:8" x14ac:dyDescent="0.2">
      <c r="B23" s="5" t="s">
        <v>27</v>
      </c>
      <c r="C23" s="6">
        <v>687044279.62999988</v>
      </c>
      <c r="D23" s="6">
        <v>35291861.62250004</v>
      </c>
      <c r="E23" s="6">
        <v>722336141.25249994</v>
      </c>
      <c r="F23" s="6">
        <v>333843266.48999995</v>
      </c>
      <c r="G23" s="6">
        <v>319786513.45999992</v>
      </c>
      <c r="H23" s="6">
        <v>388492874.76249993</v>
      </c>
    </row>
    <row r="24" spans="2:8" ht="25.5" x14ac:dyDescent="0.2">
      <c r="B24" s="5" t="s">
        <v>28</v>
      </c>
      <c r="C24" s="6">
        <v>313270081.92000002</v>
      </c>
      <c r="D24" s="6">
        <v>4812719.379999999</v>
      </c>
      <c r="E24" s="6">
        <v>318082801.30000001</v>
      </c>
      <c r="F24" s="6">
        <v>267702725.59999996</v>
      </c>
      <c r="G24" s="6">
        <v>265040916.70999998</v>
      </c>
      <c r="H24" s="6">
        <v>50380075.700000003</v>
      </c>
    </row>
    <row r="25" spans="2:8" x14ac:dyDescent="0.2">
      <c r="B25" s="5" t="s">
        <v>29</v>
      </c>
      <c r="C25" s="6">
        <v>10667732.300000001</v>
      </c>
      <c r="D25" s="6">
        <v>-1271160.02</v>
      </c>
      <c r="E25" s="6">
        <v>9396572.2800000012</v>
      </c>
      <c r="F25" s="6">
        <v>6653681.7799999993</v>
      </c>
      <c r="G25" s="6">
        <v>6290055.709999999</v>
      </c>
      <c r="H25" s="6">
        <v>2742890.5</v>
      </c>
    </row>
    <row r="26" spans="2:8" ht="25.5" x14ac:dyDescent="0.2">
      <c r="B26" s="5" t="s">
        <v>30</v>
      </c>
      <c r="C26" s="6">
        <v>8724809.459999999</v>
      </c>
      <c r="D26" s="6">
        <v>-1555577.6900000002</v>
      </c>
      <c r="E26" s="6">
        <v>7169231.7700000005</v>
      </c>
      <c r="F26" s="6">
        <v>5010059.63</v>
      </c>
      <c r="G26" s="6">
        <v>4764569.58</v>
      </c>
      <c r="H26" s="6">
        <v>2159172.14</v>
      </c>
    </row>
    <row r="27" spans="2:8" x14ac:dyDescent="0.2">
      <c r="B27" s="5" t="s">
        <v>31</v>
      </c>
      <c r="C27" s="6">
        <v>87103739.530000061</v>
      </c>
      <c r="D27" s="6">
        <v>-3531128.3899999992</v>
      </c>
      <c r="E27" s="6">
        <v>83572611.139999911</v>
      </c>
      <c r="F27" s="6">
        <v>64909705.250000007</v>
      </c>
      <c r="G27" s="6">
        <v>64149676.160000041</v>
      </c>
      <c r="H27" s="6">
        <v>18662905.889999993</v>
      </c>
    </row>
    <row r="28" spans="2:8" x14ac:dyDescent="0.2">
      <c r="B28" s="5" t="s">
        <v>32</v>
      </c>
      <c r="C28" s="6">
        <v>17618028.819999993</v>
      </c>
      <c r="D28" s="6">
        <v>17111973.429999996</v>
      </c>
      <c r="E28" s="6">
        <v>34730002.25</v>
      </c>
      <c r="F28" s="6">
        <v>30547561.620000005</v>
      </c>
      <c r="G28" s="6">
        <v>29965876.220000006</v>
      </c>
      <c r="H28" s="6">
        <v>4182440.6299999994</v>
      </c>
    </row>
    <row r="29" spans="2:8" ht="12.75" customHeight="1" x14ac:dyDescent="0.2">
      <c r="B29" s="5" t="s">
        <v>33</v>
      </c>
      <c r="C29" s="6">
        <v>182251404.21999997</v>
      </c>
      <c r="D29" s="6">
        <v>-1093817.0499999956</v>
      </c>
      <c r="E29" s="6">
        <v>181157587.17000005</v>
      </c>
      <c r="F29" s="6">
        <v>147342889.21000007</v>
      </c>
      <c r="G29" s="6">
        <v>142981049.22000009</v>
      </c>
      <c r="H29" s="6">
        <v>33814697.959999993</v>
      </c>
    </row>
    <row r="30" spans="2:8" x14ac:dyDescent="0.2">
      <c r="B30" s="5" t="s">
        <v>34</v>
      </c>
      <c r="C30" s="6">
        <v>212131544.89000002</v>
      </c>
      <c r="D30" s="6">
        <v>-277856.16999999568</v>
      </c>
      <c r="E30" s="6">
        <v>211853688.72</v>
      </c>
      <c r="F30" s="6">
        <v>162061845.4300001</v>
      </c>
      <c r="G30" s="6">
        <v>151432563.75</v>
      </c>
      <c r="H30" s="6">
        <v>49791843.289999984</v>
      </c>
    </row>
    <row r="31" spans="2:8" x14ac:dyDescent="0.2">
      <c r="B31" s="5" t="s">
        <v>35</v>
      </c>
      <c r="C31" s="6">
        <v>48476292.099999994</v>
      </c>
      <c r="D31" s="6">
        <v>82928537.309999987</v>
      </c>
      <c r="E31" s="6">
        <v>131404829.41000009</v>
      </c>
      <c r="F31" s="6">
        <v>116654254.42000006</v>
      </c>
      <c r="G31" s="6">
        <v>108572402.09000005</v>
      </c>
      <c r="H31" s="6">
        <v>14750574.989999991</v>
      </c>
    </row>
    <row r="32" spans="2:8" x14ac:dyDescent="0.2">
      <c r="B32" s="5" t="s">
        <v>36</v>
      </c>
      <c r="C32" s="6">
        <v>14914958.27</v>
      </c>
      <c r="D32" s="6">
        <v>-442415.42000000045</v>
      </c>
      <c r="E32" s="6">
        <v>14472542.850000001</v>
      </c>
      <c r="F32" s="6">
        <v>10743803.289999999</v>
      </c>
      <c r="G32" s="6">
        <v>10143386.17</v>
      </c>
      <c r="H32" s="6">
        <v>3728739.56</v>
      </c>
    </row>
    <row r="33" spans="2:8" x14ac:dyDescent="0.2">
      <c r="B33" s="5" t="s">
        <v>37</v>
      </c>
      <c r="C33" s="6">
        <v>93676734.810000062</v>
      </c>
      <c r="D33" s="6">
        <v>3000263.700000003</v>
      </c>
      <c r="E33" s="6">
        <v>96676998.510000035</v>
      </c>
      <c r="F33" s="6">
        <v>72927837.480000049</v>
      </c>
      <c r="G33" s="6">
        <v>71269827.680000052</v>
      </c>
      <c r="H33" s="6">
        <v>23749161.030000001</v>
      </c>
    </row>
    <row r="34" spans="2:8" x14ac:dyDescent="0.2">
      <c r="B34" s="5" t="s">
        <v>38</v>
      </c>
      <c r="C34" s="6">
        <v>19240455.549999997</v>
      </c>
      <c r="D34" s="6">
        <v>5187926.4100000057</v>
      </c>
      <c r="E34" s="6">
        <v>24428381.959999997</v>
      </c>
      <c r="F34" s="6">
        <v>19906744.560000017</v>
      </c>
      <c r="G34" s="6">
        <v>19182038.120000001</v>
      </c>
      <c r="H34" s="6">
        <v>4521637.4000000022</v>
      </c>
    </row>
    <row r="35" spans="2:8" x14ac:dyDescent="0.2">
      <c r="B35" s="7"/>
      <c r="C35" s="8"/>
      <c r="D35" s="8"/>
      <c r="E35" s="8"/>
      <c r="F35" s="8"/>
      <c r="G35" s="8"/>
      <c r="H35" s="8"/>
    </row>
    <row r="36" spans="2:8" x14ac:dyDescent="0.2">
      <c r="B36" s="9" t="s">
        <v>39</v>
      </c>
      <c r="C36" s="10">
        <f t="shared" ref="C36:H36" si="1">SUM(C37:C61)</f>
        <v>1175000000</v>
      </c>
      <c r="D36" s="10">
        <f>SUM(D37:D61)</f>
        <v>113319686.04000008</v>
      </c>
      <c r="E36" s="10">
        <f t="shared" si="1"/>
        <v>1288319686.0399997</v>
      </c>
      <c r="F36" s="10">
        <f t="shared" si="1"/>
        <v>834158055.25999987</v>
      </c>
      <c r="G36" s="10">
        <f t="shared" si="1"/>
        <v>755922677.47000015</v>
      </c>
      <c r="H36" s="10">
        <f t="shared" si="1"/>
        <v>454161630.77999997</v>
      </c>
    </row>
    <row r="37" spans="2:8" x14ac:dyDescent="0.2">
      <c r="B37" s="5" t="s">
        <v>14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</row>
    <row r="38" spans="2:8" x14ac:dyDescent="0.2">
      <c r="B38" s="5" t="s">
        <v>15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</row>
    <row r="39" spans="2:8" x14ac:dyDescent="0.2">
      <c r="B39" s="5" t="s">
        <v>16</v>
      </c>
      <c r="C39" s="6">
        <v>89978</v>
      </c>
      <c r="D39" s="6">
        <v>-33798</v>
      </c>
      <c r="E39" s="6">
        <v>56180</v>
      </c>
      <c r="F39" s="6">
        <v>32077.95</v>
      </c>
      <c r="G39" s="6">
        <v>32077.95</v>
      </c>
      <c r="H39" s="6">
        <v>24102.05</v>
      </c>
    </row>
    <row r="40" spans="2:8" ht="25.5" x14ac:dyDescent="0.2">
      <c r="B40" s="5" t="s">
        <v>17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</row>
    <row r="41" spans="2:8" ht="25.5" x14ac:dyDescent="0.2">
      <c r="B41" s="5" t="s">
        <v>18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</row>
    <row r="42" spans="2:8" x14ac:dyDescent="0.2">
      <c r="B42" s="5" t="s">
        <v>19</v>
      </c>
      <c r="C42" s="6">
        <v>20724</v>
      </c>
      <c r="D42" s="6">
        <v>2700</v>
      </c>
      <c r="E42" s="6">
        <v>23424</v>
      </c>
      <c r="F42" s="6">
        <v>14197</v>
      </c>
      <c r="G42" s="6">
        <v>14197</v>
      </c>
      <c r="H42" s="6">
        <v>9227</v>
      </c>
    </row>
    <row r="43" spans="2:8" x14ac:dyDescent="0.2">
      <c r="B43" s="5" t="s">
        <v>20</v>
      </c>
      <c r="C43" s="6">
        <v>524335</v>
      </c>
      <c r="D43" s="6">
        <v>79577</v>
      </c>
      <c r="E43" s="6">
        <v>603912</v>
      </c>
      <c r="F43" s="6">
        <v>413214.86</v>
      </c>
      <c r="G43" s="6">
        <v>413214.86</v>
      </c>
      <c r="H43" s="6">
        <v>190697.14</v>
      </c>
    </row>
    <row r="44" spans="2:8" x14ac:dyDescent="0.2">
      <c r="B44" s="5" t="s">
        <v>21</v>
      </c>
      <c r="C44" s="6">
        <v>0</v>
      </c>
      <c r="D44" s="6">
        <v>5326543.3400000008</v>
      </c>
      <c r="E44" s="6">
        <v>5326543.34</v>
      </c>
      <c r="F44" s="6">
        <v>0</v>
      </c>
      <c r="G44" s="6">
        <v>0</v>
      </c>
      <c r="H44" s="6">
        <v>5326543.34</v>
      </c>
    </row>
    <row r="45" spans="2:8" x14ac:dyDescent="0.2">
      <c r="B45" s="5" t="s">
        <v>22</v>
      </c>
      <c r="C45" s="6">
        <v>23152240</v>
      </c>
      <c r="D45" s="6">
        <v>7186474.1300000008</v>
      </c>
      <c r="E45" s="6">
        <v>30338714.129999999</v>
      </c>
      <c r="F45" s="6">
        <v>19573908.48</v>
      </c>
      <c r="G45" s="6">
        <v>18254216.18</v>
      </c>
      <c r="H45" s="6">
        <v>10764805.65</v>
      </c>
    </row>
    <row r="46" spans="2:8" x14ac:dyDescent="0.2">
      <c r="B46" s="5" t="s">
        <v>23</v>
      </c>
      <c r="C46" s="6">
        <v>0</v>
      </c>
      <c r="D46" s="6">
        <v>9500000</v>
      </c>
      <c r="E46" s="6">
        <v>9500000</v>
      </c>
      <c r="F46" s="6">
        <v>9280000</v>
      </c>
      <c r="G46" s="6">
        <v>9280000</v>
      </c>
      <c r="H46" s="6">
        <v>220000</v>
      </c>
    </row>
    <row r="47" spans="2:8" x14ac:dyDescent="0.2">
      <c r="B47" s="5" t="s">
        <v>24</v>
      </c>
      <c r="C47" s="6">
        <v>4038142</v>
      </c>
      <c r="D47" s="6">
        <v>46931209.840000004</v>
      </c>
      <c r="E47" s="6">
        <v>50969351.840000004</v>
      </c>
      <c r="F47" s="6">
        <v>49288954.719999999</v>
      </c>
      <c r="G47" s="6">
        <v>49288954.719999999</v>
      </c>
      <c r="H47" s="6">
        <v>1680397.12</v>
      </c>
    </row>
    <row r="48" spans="2:8" x14ac:dyDescent="0.2">
      <c r="B48" s="5" t="s">
        <v>25</v>
      </c>
      <c r="C48" s="6">
        <v>823135620.64999998</v>
      </c>
      <c r="D48" s="6">
        <v>4302334.2700001169</v>
      </c>
      <c r="E48" s="6">
        <v>827437954.91999996</v>
      </c>
      <c r="F48" s="6">
        <v>644057616.07999992</v>
      </c>
      <c r="G48" s="6">
        <v>567141930.59000015</v>
      </c>
      <c r="H48" s="6">
        <v>183380338.84</v>
      </c>
    </row>
    <row r="49" spans="2:8" x14ac:dyDescent="0.2">
      <c r="B49" s="5" t="s">
        <v>26</v>
      </c>
      <c r="C49" s="6">
        <v>306964335.94</v>
      </c>
      <c r="D49" s="6">
        <v>37050442.399999976</v>
      </c>
      <c r="E49" s="6">
        <v>344014778.33999991</v>
      </c>
      <c r="F49" s="6">
        <v>93909293.059999973</v>
      </c>
      <c r="G49" s="6">
        <v>93909293.059999973</v>
      </c>
      <c r="H49" s="6">
        <v>250105485.27999997</v>
      </c>
    </row>
    <row r="50" spans="2:8" x14ac:dyDescent="0.2">
      <c r="B50" s="5" t="s">
        <v>27</v>
      </c>
      <c r="C50" s="6">
        <v>1055232</v>
      </c>
      <c r="D50" s="6">
        <v>24954</v>
      </c>
      <c r="E50" s="6">
        <v>1080186</v>
      </c>
      <c r="F50" s="6">
        <v>740132.7</v>
      </c>
      <c r="G50" s="6">
        <v>740132.7</v>
      </c>
      <c r="H50" s="6">
        <v>340053.3</v>
      </c>
    </row>
    <row r="51" spans="2:8" ht="25.5" x14ac:dyDescent="0.2">
      <c r="B51" s="5" t="s">
        <v>28</v>
      </c>
      <c r="C51" s="6">
        <v>0</v>
      </c>
      <c r="D51" s="6">
        <v>0</v>
      </c>
      <c r="E51" s="6">
        <v>0</v>
      </c>
      <c r="F51" s="6">
        <v>0</v>
      </c>
      <c r="G51" s="6">
        <v>0</v>
      </c>
      <c r="H51" s="6">
        <v>0</v>
      </c>
    </row>
    <row r="52" spans="2:8" x14ac:dyDescent="0.2">
      <c r="B52" s="5" t="s">
        <v>29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</row>
    <row r="53" spans="2:8" ht="25.5" x14ac:dyDescent="0.2">
      <c r="B53" s="5" t="s">
        <v>30</v>
      </c>
      <c r="C53" s="6">
        <v>0</v>
      </c>
      <c r="D53" s="6">
        <v>0</v>
      </c>
      <c r="E53" s="6">
        <v>0</v>
      </c>
      <c r="F53" s="6">
        <v>0</v>
      </c>
      <c r="G53" s="6">
        <v>0</v>
      </c>
      <c r="H53" s="6">
        <v>0</v>
      </c>
    </row>
    <row r="54" spans="2:8" x14ac:dyDescent="0.2">
      <c r="B54" s="5" t="s">
        <v>31</v>
      </c>
      <c r="C54" s="6">
        <v>226843</v>
      </c>
      <c r="D54" s="6">
        <v>1825487</v>
      </c>
      <c r="E54" s="6">
        <v>2052330</v>
      </c>
      <c r="F54" s="6">
        <v>1984764</v>
      </c>
      <c r="G54" s="6">
        <v>1984764</v>
      </c>
      <c r="H54" s="6">
        <v>67566</v>
      </c>
    </row>
    <row r="55" spans="2:8" x14ac:dyDescent="0.2">
      <c r="B55" s="5" t="s">
        <v>32</v>
      </c>
      <c r="C55" s="6">
        <v>0</v>
      </c>
      <c r="D55" s="6">
        <v>0</v>
      </c>
      <c r="E55" s="6">
        <v>0</v>
      </c>
      <c r="F55" s="6">
        <v>0</v>
      </c>
      <c r="G55" s="6">
        <v>0</v>
      </c>
      <c r="H55" s="6">
        <v>0</v>
      </c>
    </row>
    <row r="56" spans="2:8" x14ac:dyDescent="0.2">
      <c r="B56" s="5" t="s">
        <v>33</v>
      </c>
      <c r="C56" s="6">
        <v>359438.41000000003</v>
      </c>
      <c r="D56" s="6">
        <v>928308.46</v>
      </c>
      <c r="E56" s="6">
        <v>1287746.8699999999</v>
      </c>
      <c r="F56" s="6">
        <v>493810.57</v>
      </c>
      <c r="G56" s="6">
        <v>493810.57</v>
      </c>
      <c r="H56" s="6">
        <v>793936.29999999993</v>
      </c>
    </row>
    <row r="57" spans="2:8" x14ac:dyDescent="0.2">
      <c r="B57" s="5" t="s">
        <v>34</v>
      </c>
      <c r="C57" s="6">
        <v>43787</v>
      </c>
      <c r="D57" s="6">
        <v>7104</v>
      </c>
      <c r="E57" s="6">
        <v>50891</v>
      </c>
      <c r="F57" s="6">
        <v>31471</v>
      </c>
      <c r="G57" s="6">
        <v>31471</v>
      </c>
      <c r="H57" s="6">
        <v>19420</v>
      </c>
    </row>
    <row r="58" spans="2:8" x14ac:dyDescent="0.2">
      <c r="B58" s="5" t="s">
        <v>35</v>
      </c>
      <c r="C58" s="6">
        <v>15023768</v>
      </c>
      <c r="D58" s="6">
        <v>272144.59999999939</v>
      </c>
      <c r="E58" s="6">
        <v>15295912.6</v>
      </c>
      <c r="F58" s="6">
        <v>14185654.43</v>
      </c>
      <c r="G58" s="6">
        <v>14185654.43</v>
      </c>
      <c r="H58" s="6">
        <v>1110258.17</v>
      </c>
    </row>
    <row r="59" spans="2:8" x14ac:dyDescent="0.2">
      <c r="B59" s="5" t="s">
        <v>36</v>
      </c>
      <c r="C59" s="6">
        <v>0</v>
      </c>
      <c r="D59" s="6">
        <v>0</v>
      </c>
      <c r="E59" s="6">
        <v>0</v>
      </c>
      <c r="F59" s="6">
        <v>0</v>
      </c>
      <c r="G59" s="6">
        <v>0</v>
      </c>
      <c r="H59" s="6">
        <v>0</v>
      </c>
    </row>
    <row r="60" spans="2:8" x14ac:dyDescent="0.2">
      <c r="B60" s="5" t="s">
        <v>37</v>
      </c>
      <c r="C60" s="6">
        <v>365556</v>
      </c>
      <c r="D60" s="6">
        <v>-83795.000000000015</v>
      </c>
      <c r="E60" s="6">
        <v>281761</v>
      </c>
      <c r="F60" s="6">
        <v>152960.41</v>
      </c>
      <c r="G60" s="6">
        <v>152960.41</v>
      </c>
      <c r="H60" s="6">
        <v>128800.59</v>
      </c>
    </row>
    <row r="61" spans="2:8" x14ac:dyDescent="0.2">
      <c r="B61" s="5" t="s">
        <v>38</v>
      </c>
      <c r="C61" s="6">
        <v>0</v>
      </c>
      <c r="D61" s="6">
        <v>0</v>
      </c>
      <c r="E61" s="6">
        <v>0</v>
      </c>
      <c r="F61" s="6">
        <v>0</v>
      </c>
      <c r="G61" s="6">
        <v>0</v>
      </c>
      <c r="H61" s="6">
        <v>0</v>
      </c>
    </row>
    <row r="62" spans="2:8" x14ac:dyDescent="0.2">
      <c r="B62" s="7"/>
      <c r="C62" s="8"/>
      <c r="D62" s="8"/>
      <c r="E62" s="8"/>
      <c r="F62" s="8"/>
      <c r="G62" s="8"/>
      <c r="H62" s="8"/>
    </row>
    <row r="63" spans="2:8" x14ac:dyDescent="0.2">
      <c r="B63" s="3" t="s">
        <v>40</v>
      </c>
      <c r="C63" s="11">
        <f t="shared" ref="C63:H63" si="2">C9+C36</f>
        <v>7400000000.0025129</v>
      </c>
      <c r="D63" s="11">
        <f t="shared" si="2"/>
        <v>1646576194.6700015</v>
      </c>
      <c r="E63" s="11">
        <f t="shared" si="2"/>
        <v>9046576194.6725063</v>
      </c>
      <c r="F63" s="11">
        <f t="shared" si="2"/>
        <v>6063666354.4300041</v>
      </c>
      <c r="G63" s="11">
        <f t="shared" si="2"/>
        <v>5742996432.6900024</v>
      </c>
      <c r="H63" s="11">
        <f t="shared" si="2"/>
        <v>2982909840.242507</v>
      </c>
    </row>
    <row r="64" spans="2:8" ht="13.5" thickBot="1" x14ac:dyDescent="0.25">
      <c r="B64" s="12"/>
      <c r="C64" s="13"/>
      <c r="D64" s="13"/>
      <c r="E64" s="13"/>
      <c r="F64" s="13"/>
      <c r="G64" s="13"/>
      <c r="H64" s="13"/>
    </row>
    <row r="65" spans="2:8" x14ac:dyDescent="0.2">
      <c r="D65" s="14"/>
      <c r="E65" s="15"/>
    </row>
    <row r="66" spans="2:8" x14ac:dyDescent="0.2">
      <c r="C66" s="21"/>
      <c r="D66" s="21"/>
      <c r="E66" s="21"/>
      <c r="F66" s="21"/>
      <c r="G66" s="21"/>
      <c r="H66" s="21"/>
    </row>
    <row r="67" spans="2:8" x14ac:dyDescent="0.2">
      <c r="B67" s="16"/>
      <c r="C67" s="21"/>
      <c r="D67" s="21"/>
      <c r="E67" s="21"/>
      <c r="F67" s="21"/>
      <c r="G67" s="21"/>
      <c r="H67" s="21"/>
    </row>
    <row r="68" spans="2:8" x14ac:dyDescent="0.2">
      <c r="C68" s="22"/>
      <c r="D68" s="22"/>
      <c r="E68" s="22"/>
      <c r="F68" s="22"/>
      <c r="G68" s="22"/>
      <c r="H68" s="22"/>
    </row>
    <row r="70" spans="2:8" x14ac:dyDescent="0.2">
      <c r="C70" s="14"/>
      <c r="D70" s="14"/>
      <c r="E70" s="14"/>
      <c r="F70" s="14"/>
      <c r="G70" s="14"/>
    </row>
    <row r="71" spans="2:8" x14ac:dyDescent="0.2">
      <c r="D71" s="14"/>
    </row>
    <row r="74" spans="2:8" x14ac:dyDescent="0.2">
      <c r="B74" s="17"/>
      <c r="C74" s="18"/>
      <c r="G74" s="19"/>
    </row>
    <row r="75" spans="2:8" x14ac:dyDescent="0.2">
      <c r="B75" s="19"/>
      <c r="G75" s="19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F6b_EAEPED_CA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Ariadna Rodriguez Hernandez</dc:creator>
  <cp:lastModifiedBy>Jennifer Ariadna Rodriguez Hernandez</cp:lastModifiedBy>
  <dcterms:created xsi:type="dcterms:W3CDTF">2024-09-24T22:39:21Z</dcterms:created>
  <dcterms:modified xsi:type="dcterms:W3CDTF">2024-09-25T17:39:53Z</dcterms:modified>
</cp:coreProperties>
</file>