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23.0.53\Presupuesto\2024\Reportes Trimestrales LDF y Transparencia 2024\2.- LDF Transparencia Abril-Junio 2do Trimestre 2024\LDF ABR-JUN 2024\"/>
    </mc:Choice>
  </mc:AlternateContent>
  <xr:revisionPtr revIDLastSave="0" documentId="8_{61CBF6ED-6410-4695-AE9C-D20A7CCCE2D1}" xr6:coauthVersionLast="47" xr6:coauthVersionMax="47" xr10:uidLastSave="{00000000-0000-0000-0000-000000000000}"/>
  <bookViews>
    <workbookView xWindow="-120" yWindow="-120" windowWidth="20730" windowHeight="11160" xr2:uid="{24EDE0E8-CB7E-40F3-BD21-BBA87D21E1A2}"/>
  </bookViews>
  <sheets>
    <sheet name="F6b_EAEPED_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9" i="1"/>
  <c r="F63" i="1" s="1"/>
  <c r="E9" i="1" l="1"/>
  <c r="G9" i="1"/>
  <c r="D9" i="1"/>
  <c r="D36" i="1"/>
  <c r="G36" i="1"/>
  <c r="H36" i="1"/>
  <c r="C36" i="1"/>
  <c r="E36" i="1"/>
  <c r="H9" i="1"/>
  <c r="H63" i="1" s="1"/>
  <c r="C9" i="1"/>
  <c r="C63" i="1" l="1"/>
  <c r="G63" i="1"/>
  <c r="E63" i="1"/>
  <c r="D63" i="1"/>
</calcChain>
</file>

<file path=xl/sharedStrings.xml><?xml version="1.0" encoding="utf-8"?>
<sst xmlns="http://schemas.openxmlformats.org/spreadsheetml/2006/main" count="66" uniqueCount="41">
  <si>
    <t>Municipio de Querétaro</t>
  </si>
  <si>
    <t>Estado Analítico del Ejercicio del Presupuesto de Egresos Detallado - LDF</t>
  </si>
  <si>
    <t>Clasificación Administrativa</t>
  </si>
  <si>
    <t>Del 1 de Enero al 30 de Junio de 2024 (b)</t>
  </si>
  <si>
    <t>(PESOS)</t>
  </si>
  <si>
    <t>Concepto (c)</t>
  </si>
  <si>
    <t>Egresos</t>
  </si>
  <si>
    <t>Subejercicio (e)</t>
  </si>
  <si>
    <t>Aprobado (d)</t>
  </si>
  <si>
    <t>Ampliaciones/ (Reducciones)</t>
  </si>
  <si>
    <t>Modificado</t>
  </si>
  <si>
    <t>Devengado</t>
  </si>
  <si>
    <t>Pagado</t>
  </si>
  <si>
    <t>I. Gasto No Etiquetado  (I=A+B+C+D+E+F+G+H)</t>
  </si>
  <si>
    <t>A.      H. Ayuntamiento</t>
  </si>
  <si>
    <t>B.      Órgano Interno De Control</t>
  </si>
  <si>
    <t>C.      Jefatura De La Oficina De La Presidencia Municipal</t>
  </si>
  <si>
    <t>D.      Coordinación De Asesores Y Vinculación Interinstitucional</t>
  </si>
  <si>
    <t>E.       Coordinación General De Comunicación Social Municipal</t>
  </si>
  <si>
    <t>F.       Secretaría Del Ayuntamiento</t>
  </si>
  <si>
    <t>G.     Secretaría General De Gobierno Municipal</t>
  </si>
  <si>
    <t>H.      Secretaría De Finanzas</t>
  </si>
  <si>
    <t>I.        Secretaría De Servicios Públicos Municipales</t>
  </si>
  <si>
    <t>J.        Secretaría De Desarrollo Sostenible</t>
  </si>
  <si>
    <t>K.      Secretaría De Desarrollo Humano Y Social</t>
  </si>
  <si>
    <t>L.       Secretaría De Seguridad Pública Municipal</t>
  </si>
  <si>
    <t>M.    Secretaria De Obras Publicas Municipales</t>
  </si>
  <si>
    <t>N.     Secretaría De Administración</t>
  </si>
  <si>
    <t>O.     Sistema Municipal Para El Desarrollo Integral De La Familia</t>
  </si>
  <si>
    <t>P.      Instituto Municipal De Planeación</t>
  </si>
  <si>
    <t>Q.     Fideicomiso Queretano Para La Conservacion Del Medio Ambiente</t>
  </si>
  <si>
    <t>R.      Secretaría De La Mujer</t>
  </si>
  <si>
    <t>S.       Consejería Jurídica</t>
  </si>
  <si>
    <t>T.       Coordinación De Delegaciones</t>
  </si>
  <si>
    <t>U.     Secretaría De Movilidad</t>
  </si>
  <si>
    <t>V.      Secretaría De Turismo</t>
  </si>
  <si>
    <t>W.    Parque Bicentenario</t>
  </si>
  <si>
    <t>X.      Secretaría De Cultura</t>
  </si>
  <si>
    <t>Y.       Coordinación De Gabinete</t>
  </si>
  <si>
    <t>II. Gasto Etiquetado     (II=A+B+C+D+E+F+G+H)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</si>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</sst>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justify" vertical="center" wrapText="1"/>
    </xf>
    <xf numFmtId="164" fontId="3" fillId="0" borderId="9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 indent="1"/>
    </xf>
    <xf numFmtId="164" fontId="2" fillId="0" borderId="14" xfId="0" applyNumberFormat="1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0" fontId="3" fillId="0" borderId="14" xfId="0" applyFont="1" applyBorder="1" applyAlignment="1">
      <alignment horizontal="left" vertical="center" wrapText="1"/>
    </xf>
    <xf numFmtId="164" fontId="3" fillId="0" borderId="14" xfId="0" applyNumberFormat="1" applyFont="1" applyBorder="1" applyAlignment="1">
      <alignment horizontal="right" vertical="center" wrapText="1"/>
    </xf>
    <xf numFmtId="164" fontId="3" fillId="0" borderId="5" xfId="0" applyNumberFormat="1" applyFont="1" applyBorder="1" applyAlignment="1">
      <alignment horizontal="right" vertical="center" wrapText="1"/>
    </xf>
    <xf numFmtId="0" fontId="2" fillId="0" borderId="13" xfId="0" applyFont="1" applyBorder="1" applyAlignment="1">
      <alignment horizontal="justify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43" fontId="2" fillId="0" borderId="0" xfId="1" applyFont="1"/>
    <xf numFmtId="43" fontId="2" fillId="0" borderId="0" xfId="0" applyNumberFormat="1" applyFont="1"/>
    <xf numFmtId="164" fontId="2" fillId="0" borderId="0" xfId="0" applyNumberFormat="1" applyFont="1"/>
    <xf numFmtId="0" fontId="2" fillId="0" borderId="0" xfId="0" applyFont="1" applyFill="1"/>
    <xf numFmtId="0" fontId="4" fillId="0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6962-A84A-4848-8FFE-8C5C84F2A3DB}">
  <sheetPr>
    <pageSetUpPr fitToPage="1"/>
  </sheetPr>
  <dimension ref="A1:H66"/>
  <sheetViews>
    <sheetView tabSelected="1" topLeftCell="A60" workbookViewId="0">
      <selection activeCell="B70" sqref="B70"/>
    </sheetView>
  </sheetViews>
  <sheetFormatPr baseColWidth="10" defaultColWidth="11" defaultRowHeight="12.75" x14ac:dyDescent="0.2"/>
  <cols>
    <col min="1" max="1" width="11.85546875" style="31" customWidth="1"/>
    <col min="2" max="2" width="43.28515625" style="1" bestFit="1" customWidth="1"/>
    <col min="3" max="6" width="15.140625" style="1" bestFit="1" customWidth="1"/>
    <col min="7" max="7" width="15.85546875" style="1" customWidth="1"/>
    <col min="8" max="8" width="15.140625" style="1" bestFit="1" customWidth="1"/>
    <col min="9" max="16384" width="11" style="1"/>
  </cols>
  <sheetData>
    <row r="1" spans="1:8" ht="2.25" customHeight="1" thickBot="1" x14ac:dyDescent="0.25"/>
    <row r="2" spans="1:8" x14ac:dyDescent="0.2">
      <c r="B2" s="2" t="s">
        <v>0</v>
      </c>
      <c r="C2" s="3"/>
      <c r="D2" s="3"/>
      <c r="E2" s="3"/>
      <c r="F2" s="3"/>
      <c r="G2" s="3"/>
      <c r="H2" s="4"/>
    </row>
    <row r="3" spans="1:8" x14ac:dyDescent="0.2">
      <c r="B3" s="5" t="s">
        <v>1</v>
      </c>
      <c r="C3" s="6"/>
      <c r="D3" s="6"/>
      <c r="E3" s="6"/>
      <c r="F3" s="6"/>
      <c r="G3" s="6"/>
      <c r="H3" s="7"/>
    </row>
    <row r="4" spans="1:8" x14ac:dyDescent="0.2">
      <c r="B4" s="5" t="s">
        <v>2</v>
      </c>
      <c r="C4" s="6"/>
      <c r="D4" s="6"/>
      <c r="E4" s="6"/>
      <c r="F4" s="6"/>
      <c r="G4" s="6"/>
      <c r="H4" s="7"/>
    </row>
    <row r="5" spans="1:8" ht="13.5" x14ac:dyDescent="0.25">
      <c r="A5" s="32"/>
      <c r="B5" s="5" t="s">
        <v>3</v>
      </c>
      <c r="C5" s="6"/>
      <c r="D5" s="6"/>
      <c r="E5" s="6"/>
      <c r="F5" s="6"/>
      <c r="G5" s="6"/>
      <c r="H5" s="7"/>
    </row>
    <row r="6" spans="1:8" ht="13.5" thickBot="1" x14ac:dyDescent="0.25">
      <c r="B6" s="8" t="s">
        <v>4</v>
      </c>
      <c r="C6" s="9"/>
      <c r="D6" s="9"/>
      <c r="E6" s="9"/>
      <c r="F6" s="9"/>
      <c r="G6" s="9"/>
      <c r="H6" s="10"/>
    </row>
    <row r="7" spans="1:8" ht="13.5" thickBot="1" x14ac:dyDescent="0.25">
      <c r="B7" s="11" t="s">
        <v>5</v>
      </c>
      <c r="C7" s="12" t="s">
        <v>6</v>
      </c>
      <c r="D7" s="13"/>
      <c r="E7" s="13"/>
      <c r="F7" s="13"/>
      <c r="G7" s="14"/>
      <c r="H7" s="11" t="s">
        <v>7</v>
      </c>
    </row>
    <row r="8" spans="1:8" ht="26.25" thickBot="1" x14ac:dyDescent="0.25">
      <c r="B8" s="15"/>
      <c r="C8" s="16" t="s">
        <v>8</v>
      </c>
      <c r="D8" s="16" t="s">
        <v>9</v>
      </c>
      <c r="E8" s="16" t="s">
        <v>10</v>
      </c>
      <c r="F8" s="16" t="s">
        <v>11</v>
      </c>
      <c r="G8" s="16" t="s">
        <v>12</v>
      </c>
      <c r="H8" s="15"/>
    </row>
    <row r="9" spans="1:8" x14ac:dyDescent="0.2">
      <c r="B9" s="17" t="s">
        <v>13</v>
      </c>
      <c r="C9" s="18">
        <f>SUM(C10:C34)</f>
        <v>6225000000.0025129</v>
      </c>
      <c r="D9" s="18">
        <f>SUM(D10:D34)</f>
        <v>1419568134.5599999</v>
      </c>
      <c r="E9" s="18">
        <f t="shared" ref="E9:H9" si="0">SUM(E10:E34)</f>
        <v>7644568134.5625086</v>
      </c>
      <c r="F9" s="18">
        <f t="shared" si="0"/>
        <v>3189420113.7300014</v>
      </c>
      <c r="G9" s="18">
        <f t="shared" si="0"/>
        <v>2871965241.4099989</v>
      </c>
      <c r="H9" s="18">
        <f t="shared" si="0"/>
        <v>4455148020.8325119</v>
      </c>
    </row>
    <row r="10" spans="1:8" ht="12.75" customHeight="1" x14ac:dyDescent="0.2">
      <c r="B10" s="19" t="s">
        <v>14</v>
      </c>
      <c r="C10" s="20">
        <v>38850843.700000003</v>
      </c>
      <c r="D10" s="20">
        <v>-4082563.9799999995</v>
      </c>
      <c r="E10" s="20">
        <v>34768279.720000006</v>
      </c>
      <c r="F10" s="20">
        <v>16241949.879999997</v>
      </c>
      <c r="G10" s="20">
        <v>14184865.26</v>
      </c>
      <c r="H10" s="20">
        <v>18526329.84</v>
      </c>
    </row>
    <row r="11" spans="1:8" x14ac:dyDescent="0.2">
      <c r="B11" s="19" t="s">
        <v>15</v>
      </c>
      <c r="C11" s="20">
        <v>24413941.199999999</v>
      </c>
      <c r="D11" s="20">
        <v>-587340.78999999992</v>
      </c>
      <c r="E11" s="20">
        <v>23826600.410000004</v>
      </c>
      <c r="F11" s="20">
        <v>12039539.289999997</v>
      </c>
      <c r="G11" s="20">
        <v>10647585.300000001</v>
      </c>
      <c r="H11" s="20">
        <v>11787061.119999988</v>
      </c>
    </row>
    <row r="12" spans="1:8" x14ac:dyDescent="0.2">
      <c r="B12" s="19" t="s">
        <v>16</v>
      </c>
      <c r="C12" s="20">
        <v>121829833.86</v>
      </c>
      <c r="D12" s="20">
        <v>-11761446.5</v>
      </c>
      <c r="E12" s="20">
        <v>110068387.35999998</v>
      </c>
      <c r="F12" s="20">
        <v>53971724.640000015</v>
      </c>
      <c r="G12" s="20">
        <v>49949312.640000001</v>
      </c>
      <c r="H12" s="20">
        <v>56096662.719999976</v>
      </c>
    </row>
    <row r="13" spans="1:8" ht="25.5" x14ac:dyDescent="0.2">
      <c r="B13" s="19" t="s">
        <v>17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</row>
    <row r="14" spans="1:8" ht="25.5" x14ac:dyDescent="0.2">
      <c r="B14" s="19" t="s">
        <v>18</v>
      </c>
      <c r="C14" s="20">
        <v>76202301.200000003</v>
      </c>
      <c r="D14" s="20">
        <v>9688398.8100000005</v>
      </c>
      <c r="E14" s="20">
        <v>85890700.00999999</v>
      </c>
      <c r="F14" s="20">
        <v>43709707.120000005</v>
      </c>
      <c r="G14" s="20">
        <v>33713533.960000001</v>
      </c>
      <c r="H14" s="20">
        <v>42180992.889999993</v>
      </c>
    </row>
    <row r="15" spans="1:8" x14ac:dyDescent="0.2">
      <c r="B15" s="19" t="s">
        <v>19</v>
      </c>
      <c r="C15" s="20">
        <v>47081980.609999977</v>
      </c>
      <c r="D15" s="20">
        <v>-20256209.559999999</v>
      </c>
      <c r="E15" s="20">
        <v>26825771.050000004</v>
      </c>
      <c r="F15" s="20">
        <v>12821594.109999996</v>
      </c>
      <c r="G15" s="20">
        <v>10919143.510000002</v>
      </c>
      <c r="H15" s="20">
        <v>14004176.939999994</v>
      </c>
    </row>
    <row r="16" spans="1:8" x14ac:dyDescent="0.2">
      <c r="B16" s="19" t="s">
        <v>20</v>
      </c>
      <c r="C16" s="20">
        <v>185381199.63000804</v>
      </c>
      <c r="D16" s="20">
        <v>-6602033.2700000033</v>
      </c>
      <c r="E16" s="20">
        <v>178779166.360008</v>
      </c>
      <c r="F16" s="20">
        <v>85486132.659999996</v>
      </c>
      <c r="G16" s="20">
        <v>75090447.960000038</v>
      </c>
      <c r="H16" s="20">
        <v>93293033.700007915</v>
      </c>
    </row>
    <row r="17" spans="2:8" x14ac:dyDescent="0.2">
      <c r="B17" s="19" t="s">
        <v>21</v>
      </c>
      <c r="C17" s="20">
        <v>206478993.63169992</v>
      </c>
      <c r="D17" s="20">
        <v>234230483.36074004</v>
      </c>
      <c r="E17" s="20">
        <v>440709476.99244004</v>
      </c>
      <c r="F17" s="20">
        <v>100837590.67999993</v>
      </c>
      <c r="G17" s="20">
        <v>92302829.070000052</v>
      </c>
      <c r="H17" s="20">
        <v>339871886.31243992</v>
      </c>
    </row>
    <row r="18" spans="2:8" ht="25.5" customHeight="1" x14ac:dyDescent="0.2">
      <c r="B18" s="19" t="s">
        <v>22</v>
      </c>
      <c r="C18" s="20">
        <v>1237009314.5300002</v>
      </c>
      <c r="D18" s="20">
        <v>119011298.83</v>
      </c>
      <c r="E18" s="20">
        <v>1356020613.3600004</v>
      </c>
      <c r="F18" s="20">
        <v>554839682.12000072</v>
      </c>
      <c r="G18" s="20">
        <v>428383921.47000045</v>
      </c>
      <c r="H18" s="20">
        <v>801180931.24000084</v>
      </c>
    </row>
    <row r="19" spans="2:8" x14ac:dyDescent="0.2">
      <c r="B19" s="19" t="s">
        <v>23</v>
      </c>
      <c r="C19" s="20">
        <v>109267308.69000006</v>
      </c>
      <c r="D19" s="20">
        <v>-7546920.2199999997</v>
      </c>
      <c r="E19" s="20">
        <v>101720388.46999988</v>
      </c>
      <c r="F19" s="20">
        <v>53261842.880000032</v>
      </c>
      <c r="G19" s="20">
        <v>40737606.219999999</v>
      </c>
      <c r="H19" s="20">
        <v>48458545.590000011</v>
      </c>
    </row>
    <row r="20" spans="2:8" x14ac:dyDescent="0.2">
      <c r="B20" s="19" t="s">
        <v>24</v>
      </c>
      <c r="C20" s="20">
        <v>320320725.82079995</v>
      </c>
      <c r="D20" s="20">
        <v>47641119.519199952</v>
      </c>
      <c r="E20" s="20">
        <v>367961845.33999985</v>
      </c>
      <c r="F20" s="20">
        <v>211695824.29999998</v>
      </c>
      <c r="G20" s="20">
        <v>184248032.38999996</v>
      </c>
      <c r="H20" s="20">
        <v>156266021.03999987</v>
      </c>
    </row>
    <row r="21" spans="2:8" ht="12.75" customHeight="1" x14ac:dyDescent="0.2">
      <c r="B21" s="19" t="s">
        <v>25</v>
      </c>
      <c r="C21" s="20">
        <v>283236988.93000001</v>
      </c>
      <c r="D21" s="20">
        <v>-97173797.642439917</v>
      </c>
      <c r="E21" s="20">
        <v>186063191.28755993</v>
      </c>
      <c r="F21" s="20">
        <v>80686774.819999963</v>
      </c>
      <c r="G21" s="20">
        <v>71305744.209999979</v>
      </c>
      <c r="H21" s="20">
        <v>105376416.46756004</v>
      </c>
    </row>
    <row r="22" spans="2:8" x14ac:dyDescent="0.2">
      <c r="B22" s="19" t="s">
        <v>26</v>
      </c>
      <c r="C22" s="20">
        <v>1879806506.7000031</v>
      </c>
      <c r="D22" s="20">
        <v>1020932275.9399999</v>
      </c>
      <c r="E22" s="20">
        <v>2900738782.6399994</v>
      </c>
      <c r="F22" s="20">
        <v>1121670928.9400005</v>
      </c>
      <c r="G22" s="20">
        <v>1117032335.8599994</v>
      </c>
      <c r="H22" s="20">
        <v>1779067853.7000027</v>
      </c>
    </row>
    <row r="23" spans="2:8" x14ac:dyDescent="0.2">
      <c r="B23" s="19" t="s">
        <v>27</v>
      </c>
      <c r="C23" s="20">
        <v>687044279.62999976</v>
      </c>
      <c r="D23" s="20">
        <v>57587728.622499846</v>
      </c>
      <c r="E23" s="20">
        <v>744632008.25250006</v>
      </c>
      <c r="F23" s="20">
        <v>213010885.22999993</v>
      </c>
      <c r="G23" s="20">
        <v>188366413.46999994</v>
      </c>
      <c r="H23" s="20">
        <v>531621123.0224995</v>
      </c>
    </row>
    <row r="24" spans="2:8" ht="25.5" x14ac:dyDescent="0.2">
      <c r="B24" s="19" t="s">
        <v>28</v>
      </c>
      <c r="C24" s="20">
        <v>313270081.92000002</v>
      </c>
      <c r="D24" s="20">
        <v>5901108.790000001</v>
      </c>
      <c r="E24" s="20">
        <v>319171190.70999998</v>
      </c>
      <c r="F24" s="20">
        <v>222925052.84999999</v>
      </c>
      <c r="G24" s="20">
        <v>219172108.84999999</v>
      </c>
      <c r="H24" s="20">
        <v>96246137.859999999</v>
      </c>
    </row>
    <row r="25" spans="2:8" x14ac:dyDescent="0.2">
      <c r="B25" s="19" t="s">
        <v>29</v>
      </c>
      <c r="C25" s="20">
        <v>10667732.300000001</v>
      </c>
      <c r="D25" s="20">
        <v>-420200.62</v>
      </c>
      <c r="E25" s="20">
        <v>10247531.680000002</v>
      </c>
      <c r="F25" s="20">
        <v>4659774.0799999991</v>
      </c>
      <c r="G25" s="20">
        <v>4066716.9499999997</v>
      </c>
      <c r="H25" s="20">
        <v>5587757.5999999996</v>
      </c>
    </row>
    <row r="26" spans="2:8" ht="25.5" x14ac:dyDescent="0.2">
      <c r="B26" s="19" t="s">
        <v>30</v>
      </c>
      <c r="C26" s="20">
        <v>8724809.4600000009</v>
      </c>
      <c r="D26" s="20">
        <v>-586478.95000000007</v>
      </c>
      <c r="E26" s="20">
        <v>8138330.5099999998</v>
      </c>
      <c r="F26" s="20">
        <v>3526063.98</v>
      </c>
      <c r="G26" s="20">
        <v>3213784.1599999997</v>
      </c>
      <c r="H26" s="20">
        <v>4612266.5300000012</v>
      </c>
    </row>
    <row r="27" spans="2:8" x14ac:dyDescent="0.2">
      <c r="B27" s="19" t="s">
        <v>31</v>
      </c>
      <c r="C27" s="20">
        <v>87103739.530000076</v>
      </c>
      <c r="D27" s="20">
        <v>-4530490.6099999994</v>
      </c>
      <c r="E27" s="20">
        <v>82573248.919999987</v>
      </c>
      <c r="F27" s="20">
        <v>39475472.889999956</v>
      </c>
      <c r="G27" s="20">
        <v>34140875.589999981</v>
      </c>
      <c r="H27" s="20">
        <v>43097776.030000061</v>
      </c>
    </row>
    <row r="28" spans="2:8" x14ac:dyDescent="0.2">
      <c r="B28" s="19" t="s">
        <v>32</v>
      </c>
      <c r="C28" s="20">
        <v>17618028.819999997</v>
      </c>
      <c r="D28" s="20">
        <v>-1545346.1599999997</v>
      </c>
      <c r="E28" s="20">
        <v>16072682.659999996</v>
      </c>
      <c r="F28" s="20">
        <v>7923615.6300000027</v>
      </c>
      <c r="G28" s="20">
        <v>6848448.6900000013</v>
      </c>
      <c r="H28" s="20">
        <v>8149067.0300000003</v>
      </c>
    </row>
    <row r="29" spans="2:8" ht="12.75" customHeight="1" x14ac:dyDescent="0.2">
      <c r="B29" s="19" t="s">
        <v>33</v>
      </c>
      <c r="C29" s="20">
        <v>182251404.22000003</v>
      </c>
      <c r="D29" s="20">
        <v>613151.57000000251</v>
      </c>
      <c r="E29" s="20">
        <v>182864555.79000011</v>
      </c>
      <c r="F29" s="20">
        <v>114499705.83999994</v>
      </c>
      <c r="G29" s="20">
        <v>107452183.19999994</v>
      </c>
      <c r="H29" s="20">
        <v>68364849.950000063</v>
      </c>
    </row>
    <row r="30" spans="2:8" x14ac:dyDescent="0.2">
      <c r="B30" s="19" t="s">
        <v>34</v>
      </c>
      <c r="C30" s="20">
        <v>212131544.88999999</v>
      </c>
      <c r="D30" s="20">
        <v>1255734.5199999975</v>
      </c>
      <c r="E30" s="20">
        <v>213387279.40999997</v>
      </c>
      <c r="F30" s="20">
        <v>107214381.56000008</v>
      </c>
      <c r="G30" s="20">
        <v>100783315.49000004</v>
      </c>
      <c r="H30" s="20">
        <v>106172897.85000002</v>
      </c>
    </row>
    <row r="31" spans="2:8" x14ac:dyDescent="0.2">
      <c r="B31" s="19" t="s">
        <v>35</v>
      </c>
      <c r="C31" s="20">
        <v>48476292.099999994</v>
      </c>
      <c r="D31" s="20">
        <v>77248715.840000004</v>
      </c>
      <c r="E31" s="20">
        <v>125725007.93999995</v>
      </c>
      <c r="F31" s="20">
        <v>75537570.540000021</v>
      </c>
      <c r="G31" s="20">
        <v>32733459.52</v>
      </c>
      <c r="H31" s="20">
        <v>50187437.399999991</v>
      </c>
    </row>
    <row r="32" spans="2:8" x14ac:dyDescent="0.2">
      <c r="B32" s="19" t="s">
        <v>36</v>
      </c>
      <c r="C32" s="20">
        <v>14914958.27</v>
      </c>
      <c r="D32" s="20">
        <v>-683812.24999999953</v>
      </c>
      <c r="E32" s="20">
        <v>14231146.020000001</v>
      </c>
      <c r="F32" s="20">
        <v>6513191.9899999993</v>
      </c>
      <c r="G32" s="20">
        <v>5699508.4499999993</v>
      </c>
      <c r="H32" s="20">
        <v>7717954.0300000003</v>
      </c>
    </row>
    <row r="33" spans="2:8" x14ac:dyDescent="0.2">
      <c r="B33" s="19" t="s">
        <v>37</v>
      </c>
      <c r="C33" s="20">
        <v>93676734.810000032</v>
      </c>
      <c r="D33" s="20">
        <v>1845752.1600000008</v>
      </c>
      <c r="E33" s="20">
        <v>95522486.970000044</v>
      </c>
      <c r="F33" s="20">
        <v>37938660.629999988</v>
      </c>
      <c r="G33" s="20">
        <v>33547828.699999996</v>
      </c>
      <c r="H33" s="20">
        <v>57583826.339999929</v>
      </c>
    </row>
    <row r="34" spans="2:8" x14ac:dyDescent="0.2">
      <c r="B34" s="19" t="s">
        <v>38</v>
      </c>
      <c r="C34" s="20">
        <v>19240455.550000008</v>
      </c>
      <c r="D34" s="20">
        <v>-610992.85000000021</v>
      </c>
      <c r="E34" s="20">
        <v>18629462.700000003</v>
      </c>
      <c r="F34" s="20">
        <v>8932447.0699999947</v>
      </c>
      <c r="G34" s="20">
        <v>7425240.4899999984</v>
      </c>
      <c r="H34" s="20">
        <v>9697015.629999999</v>
      </c>
    </row>
    <row r="35" spans="2:8" x14ac:dyDescent="0.2">
      <c r="B35" s="21"/>
      <c r="C35" s="22"/>
      <c r="D35" s="22"/>
      <c r="E35" s="22"/>
      <c r="F35" s="22"/>
      <c r="G35" s="22"/>
      <c r="H35" s="22"/>
    </row>
    <row r="36" spans="2:8" x14ac:dyDescent="0.2">
      <c r="B36" s="23" t="s">
        <v>39</v>
      </c>
      <c r="C36" s="24">
        <f t="shared" ref="C36:H36" si="1">SUM(C37:C61)</f>
        <v>1175000000.0000002</v>
      </c>
      <c r="D36" s="24">
        <f>SUM(D37:D61)</f>
        <v>103627228.77000003</v>
      </c>
      <c r="E36" s="24">
        <f t="shared" si="1"/>
        <v>1278627228.77</v>
      </c>
      <c r="F36" s="24">
        <f t="shared" si="1"/>
        <v>451686078.48000026</v>
      </c>
      <c r="G36" s="24">
        <f t="shared" si="1"/>
        <v>396063561.53000003</v>
      </c>
      <c r="H36" s="24">
        <f t="shared" si="1"/>
        <v>826941150.28999996</v>
      </c>
    </row>
    <row r="37" spans="2:8" x14ac:dyDescent="0.2">
      <c r="B37" s="19" t="s">
        <v>14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</row>
    <row r="38" spans="2:8" x14ac:dyDescent="0.2">
      <c r="B38" s="19" t="s">
        <v>15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</row>
    <row r="39" spans="2:8" x14ac:dyDescent="0.2">
      <c r="B39" s="19" t="s">
        <v>16</v>
      </c>
      <c r="C39" s="20">
        <v>89978</v>
      </c>
      <c r="D39" s="20">
        <v>-7398</v>
      </c>
      <c r="E39" s="20">
        <v>82580</v>
      </c>
      <c r="F39" s="20">
        <v>30701.95</v>
      </c>
      <c r="G39" s="20">
        <v>23276.95</v>
      </c>
      <c r="H39" s="20">
        <v>51878.05</v>
      </c>
    </row>
    <row r="40" spans="2:8" ht="25.5" x14ac:dyDescent="0.2">
      <c r="B40" s="19" t="s">
        <v>17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</row>
    <row r="41" spans="2:8" ht="25.5" x14ac:dyDescent="0.2">
      <c r="B41" s="19" t="s">
        <v>18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</row>
    <row r="42" spans="2:8" x14ac:dyDescent="0.2">
      <c r="B42" s="19" t="s">
        <v>19</v>
      </c>
      <c r="C42" s="20">
        <v>20724</v>
      </c>
      <c r="D42" s="20">
        <v>500</v>
      </c>
      <c r="E42" s="20">
        <v>21224</v>
      </c>
      <c r="F42" s="20">
        <v>10532</v>
      </c>
      <c r="G42" s="20">
        <v>8641</v>
      </c>
      <c r="H42" s="20">
        <v>10692</v>
      </c>
    </row>
    <row r="43" spans="2:8" x14ac:dyDescent="0.2">
      <c r="B43" s="19" t="s">
        <v>20</v>
      </c>
      <c r="C43" s="20">
        <v>524335</v>
      </c>
      <c r="D43" s="20">
        <v>92475</v>
      </c>
      <c r="E43" s="20">
        <v>616810</v>
      </c>
      <c r="F43" s="20">
        <v>324008</v>
      </c>
      <c r="G43" s="20">
        <v>313270</v>
      </c>
      <c r="H43" s="20">
        <v>292802</v>
      </c>
    </row>
    <row r="44" spans="2:8" x14ac:dyDescent="0.2">
      <c r="B44" s="19" t="s">
        <v>21</v>
      </c>
      <c r="C44" s="20">
        <v>0</v>
      </c>
      <c r="D44" s="20">
        <v>16313873.629999999</v>
      </c>
      <c r="E44" s="20">
        <v>16313873.629999999</v>
      </c>
      <c r="F44" s="20">
        <v>0</v>
      </c>
      <c r="G44" s="20">
        <v>0</v>
      </c>
      <c r="H44" s="20">
        <v>16313873.629999999</v>
      </c>
    </row>
    <row r="45" spans="2:8" x14ac:dyDescent="0.2">
      <c r="B45" s="19" t="s">
        <v>22</v>
      </c>
      <c r="C45" s="20">
        <v>23152240</v>
      </c>
      <c r="D45" s="20">
        <v>6271429.2599999998</v>
      </c>
      <c r="E45" s="20">
        <v>29423669.259999998</v>
      </c>
      <c r="F45" s="20">
        <v>15596859.16</v>
      </c>
      <c r="G45" s="20">
        <v>11712311.560000001</v>
      </c>
      <c r="H45" s="20">
        <v>13826810.1</v>
      </c>
    </row>
    <row r="46" spans="2:8" x14ac:dyDescent="0.2">
      <c r="B46" s="19" t="s">
        <v>23</v>
      </c>
      <c r="C46" s="20">
        <v>0</v>
      </c>
      <c r="D46" s="20">
        <v>9500000</v>
      </c>
      <c r="E46" s="20">
        <v>9500000</v>
      </c>
      <c r="F46" s="20">
        <v>7424000</v>
      </c>
      <c r="G46" s="20">
        <v>7424000</v>
      </c>
      <c r="H46" s="20">
        <v>2076000</v>
      </c>
    </row>
    <row r="47" spans="2:8" x14ac:dyDescent="0.2">
      <c r="B47" s="19" t="s">
        <v>24</v>
      </c>
      <c r="C47" s="20">
        <v>4038142</v>
      </c>
      <c r="D47" s="20">
        <v>47104966.810000002</v>
      </c>
      <c r="E47" s="20">
        <v>51143108.810000002</v>
      </c>
      <c r="F47" s="20">
        <v>42519752.200000003</v>
      </c>
      <c r="G47" s="20">
        <v>42149074.200000003</v>
      </c>
      <c r="H47" s="20">
        <v>8623356.6099999994</v>
      </c>
    </row>
    <row r="48" spans="2:8" x14ac:dyDescent="0.2">
      <c r="B48" s="19" t="s">
        <v>25</v>
      </c>
      <c r="C48" s="20">
        <v>823135620.6500001</v>
      </c>
      <c r="D48" s="20">
        <v>4826596.1700000707</v>
      </c>
      <c r="E48" s="20">
        <v>827962216.81999993</v>
      </c>
      <c r="F48" s="20">
        <v>364389921.98000026</v>
      </c>
      <c r="G48" s="20">
        <v>314914144.13000005</v>
      </c>
      <c r="H48" s="20">
        <v>463572294.83999991</v>
      </c>
    </row>
    <row r="49" spans="2:8" x14ac:dyDescent="0.2">
      <c r="B49" s="19" t="s">
        <v>26</v>
      </c>
      <c r="C49" s="20">
        <v>306964335.94</v>
      </c>
      <c r="D49" s="20">
        <v>17082452.759999964</v>
      </c>
      <c r="E49" s="20">
        <v>324046788.70000005</v>
      </c>
      <c r="F49" s="20">
        <v>18225963.439999998</v>
      </c>
      <c r="G49" s="20">
        <v>18225963.439999998</v>
      </c>
      <c r="H49" s="20">
        <v>305820825.26000005</v>
      </c>
    </row>
    <row r="50" spans="2:8" x14ac:dyDescent="0.2">
      <c r="B50" s="19" t="s">
        <v>27</v>
      </c>
      <c r="C50" s="20">
        <v>1055232</v>
      </c>
      <c r="D50" s="20">
        <v>48654</v>
      </c>
      <c r="E50" s="20">
        <v>1103886</v>
      </c>
      <c r="F50" s="20">
        <v>569620.84</v>
      </c>
      <c r="G50" s="20">
        <v>567801.84</v>
      </c>
      <c r="H50" s="20">
        <v>534265.15999999992</v>
      </c>
    </row>
    <row r="51" spans="2:8" ht="25.5" x14ac:dyDescent="0.2">
      <c r="B51" s="19" t="s">
        <v>28</v>
      </c>
      <c r="C51" s="20">
        <v>0</v>
      </c>
      <c r="D51" s="20">
        <v>0</v>
      </c>
      <c r="E51" s="20">
        <v>0</v>
      </c>
      <c r="F51" s="20">
        <v>0</v>
      </c>
      <c r="G51" s="20">
        <v>0</v>
      </c>
      <c r="H51" s="20">
        <v>0</v>
      </c>
    </row>
    <row r="52" spans="2:8" x14ac:dyDescent="0.2">
      <c r="B52" s="19" t="s">
        <v>29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</row>
    <row r="53" spans="2:8" ht="25.5" x14ac:dyDescent="0.2">
      <c r="B53" s="19" t="s">
        <v>30</v>
      </c>
      <c r="C53" s="20">
        <v>0</v>
      </c>
      <c r="D53" s="20">
        <v>0</v>
      </c>
      <c r="E53" s="20">
        <v>0</v>
      </c>
      <c r="F53" s="20">
        <v>0</v>
      </c>
      <c r="G53" s="20">
        <v>0</v>
      </c>
      <c r="H53" s="20">
        <v>0</v>
      </c>
    </row>
    <row r="54" spans="2:8" x14ac:dyDescent="0.2">
      <c r="B54" s="19" t="s">
        <v>31</v>
      </c>
      <c r="C54" s="20">
        <v>226843</v>
      </c>
      <c r="D54" s="20">
        <v>1189060</v>
      </c>
      <c r="E54" s="20">
        <v>1415903</v>
      </c>
      <c r="F54" s="20">
        <v>28710</v>
      </c>
      <c r="G54" s="20">
        <v>28710</v>
      </c>
      <c r="H54" s="20">
        <v>1387193</v>
      </c>
    </row>
    <row r="55" spans="2:8" x14ac:dyDescent="0.2">
      <c r="B55" s="19" t="s">
        <v>32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</row>
    <row r="56" spans="2:8" x14ac:dyDescent="0.2">
      <c r="B56" s="19" t="s">
        <v>33</v>
      </c>
      <c r="C56" s="20">
        <v>359438.41000000003</v>
      </c>
      <c r="D56" s="20">
        <v>913223.46</v>
      </c>
      <c r="E56" s="20">
        <v>1272661.8699999999</v>
      </c>
      <c r="F56" s="20">
        <v>236778</v>
      </c>
      <c r="G56" s="20">
        <v>220973</v>
      </c>
      <c r="H56" s="20">
        <v>1035883.87</v>
      </c>
    </row>
    <row r="57" spans="2:8" x14ac:dyDescent="0.2">
      <c r="B57" s="19" t="s">
        <v>34</v>
      </c>
      <c r="C57" s="20">
        <v>43787</v>
      </c>
      <c r="D57" s="20">
        <v>61104</v>
      </c>
      <c r="E57" s="20">
        <v>104891</v>
      </c>
      <c r="F57" s="20">
        <v>26281</v>
      </c>
      <c r="G57" s="20">
        <v>23924</v>
      </c>
      <c r="H57" s="20">
        <v>78610</v>
      </c>
    </row>
    <row r="58" spans="2:8" x14ac:dyDescent="0.2">
      <c r="B58" s="19" t="s">
        <v>35</v>
      </c>
      <c r="C58" s="20">
        <v>15023768</v>
      </c>
      <c r="D58" s="20">
        <v>269786.67999999895</v>
      </c>
      <c r="E58" s="20">
        <v>15293554.68</v>
      </c>
      <c r="F58" s="20">
        <v>2191027.5</v>
      </c>
      <c r="G58" s="20">
        <v>345026.99999999994</v>
      </c>
      <c r="H58" s="20">
        <v>13102527.179999996</v>
      </c>
    </row>
    <row r="59" spans="2:8" x14ac:dyDescent="0.2">
      <c r="B59" s="19" t="s">
        <v>36</v>
      </c>
      <c r="C59" s="20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</row>
    <row r="60" spans="2:8" x14ac:dyDescent="0.2">
      <c r="B60" s="19" t="s">
        <v>37</v>
      </c>
      <c r="C60" s="20">
        <v>365556</v>
      </c>
      <c r="D60" s="20">
        <v>-39495</v>
      </c>
      <c r="E60" s="20">
        <v>326061</v>
      </c>
      <c r="F60" s="20">
        <v>111922.41</v>
      </c>
      <c r="G60" s="20">
        <v>106444.41</v>
      </c>
      <c r="H60" s="20">
        <v>214138.59</v>
      </c>
    </row>
    <row r="61" spans="2:8" x14ac:dyDescent="0.2">
      <c r="B61" s="19" t="s">
        <v>38</v>
      </c>
      <c r="C61" s="20">
        <v>0</v>
      </c>
      <c r="D61" s="20">
        <v>0</v>
      </c>
      <c r="E61" s="20">
        <v>0</v>
      </c>
      <c r="F61" s="20">
        <v>0</v>
      </c>
      <c r="G61" s="20">
        <v>0</v>
      </c>
      <c r="H61" s="20">
        <v>0</v>
      </c>
    </row>
    <row r="62" spans="2:8" x14ac:dyDescent="0.2">
      <c r="B62" s="21"/>
      <c r="C62" s="22"/>
      <c r="D62" s="22"/>
      <c r="E62" s="22"/>
      <c r="F62" s="22"/>
      <c r="G62" s="22"/>
      <c r="H62" s="22"/>
    </row>
    <row r="63" spans="2:8" x14ac:dyDescent="0.2">
      <c r="B63" s="17" t="s">
        <v>40</v>
      </c>
      <c r="C63" s="25">
        <f t="shared" ref="C63:H63" si="2">C9+C36</f>
        <v>7400000000.0025129</v>
      </c>
      <c r="D63" s="25">
        <f t="shared" si="2"/>
        <v>1523195363.3299999</v>
      </c>
      <c r="E63" s="25">
        <f t="shared" si="2"/>
        <v>8923195363.3325081</v>
      </c>
      <c r="F63" s="25">
        <f t="shared" si="2"/>
        <v>3641106192.2100019</v>
      </c>
      <c r="G63" s="25">
        <f t="shared" si="2"/>
        <v>3268028802.9399991</v>
      </c>
      <c r="H63" s="25">
        <f t="shared" si="2"/>
        <v>5282089171.1225119</v>
      </c>
    </row>
    <row r="64" spans="2:8" ht="13.5" thickBot="1" x14ac:dyDescent="0.25">
      <c r="B64" s="26"/>
      <c r="C64" s="27"/>
      <c r="D64" s="27"/>
      <c r="E64" s="27"/>
      <c r="F64" s="27"/>
      <c r="G64" s="27"/>
      <c r="H64" s="27"/>
    </row>
    <row r="65" spans="3:8" x14ac:dyDescent="0.2">
      <c r="D65" s="28"/>
      <c r="E65" s="29"/>
    </row>
    <row r="66" spans="3:8" x14ac:dyDescent="0.2">
      <c r="C66" s="30"/>
      <c r="D66" s="30"/>
      <c r="E66" s="30"/>
      <c r="F66" s="30"/>
      <c r="G66" s="30"/>
      <c r="H66" s="30"/>
    </row>
  </sheetData>
  <mergeCells count="8">
    <mergeCell ref="B2:H2"/>
    <mergeCell ref="B3:H3"/>
    <mergeCell ref="B4:H4"/>
    <mergeCell ref="B5:H5"/>
    <mergeCell ref="B6:H6"/>
    <mergeCell ref="B7:B8"/>
    <mergeCell ref="C7:G7"/>
    <mergeCell ref="H7:H8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F6b_EAEPED_CA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Ariadna Rodriguez Hernandez</dc:creator>
  <cp:lastModifiedBy>Jennifer Ariadna Rodriguez Hernandez</cp:lastModifiedBy>
  <dcterms:created xsi:type="dcterms:W3CDTF">2024-07-09T01:52:30Z</dcterms:created>
  <dcterms:modified xsi:type="dcterms:W3CDTF">2024-07-09T01:53:52Z</dcterms:modified>
</cp:coreProperties>
</file>