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F6b_EAEPED_CA!$B$1:$H$67</definedName>
  </definedNames>
  <calcPr calcId="145621"/>
</workbook>
</file>

<file path=xl/calcChain.xml><?xml version="1.0" encoding="utf-8"?>
<calcChain xmlns="http://schemas.openxmlformats.org/spreadsheetml/2006/main">
  <c r="H36" i="1" l="1"/>
  <c r="H9" i="1"/>
  <c r="G36" i="1"/>
  <c r="G9" i="1"/>
  <c r="F36" i="1"/>
  <c r="F9" i="1"/>
  <c r="E36" i="1"/>
  <c r="E9" i="1"/>
  <c r="D36" i="1"/>
  <c r="D9" i="1"/>
  <c r="C9" i="1"/>
  <c r="G63" i="1" l="1"/>
  <c r="D63" i="1"/>
  <c r="H63" i="1"/>
  <c r="E63" i="1"/>
  <c r="F63" i="1"/>
  <c r="C36" i="1"/>
  <c r="C63" i="1" l="1"/>
</calcChain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<sst xmlns="http://schemas.openxmlformats.org/spreadsheetml/2006/main" count="66" uniqueCount="41">
  <si>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</si>
  <si>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</si>
  <si>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</si>
  <si>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</si>
  <si>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</si>
  <si>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</si>
  <si>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</si>
  <si>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</si>
  <si>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</si>
  <si>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</si>
  <si>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</si>
  <si>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</si>
  <si>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</si>
  <si>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</si>
  <si>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</si>
  <si>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B.      Órgano Interno De Control</t>
  </si>
  <si>
    <t>C.      Jefatura De La Oficina De La Presidencia Municipal</t>
  </si>
  <si>
    <t>D.      Coordinación De Asesores Y Vinculación Interinstitucional</t>
  </si>
  <si>
    <t>E.       Coordinación General De Comunicación Social Municipal</t>
  </si>
  <si>
    <t>F.       Secretaría Del Ayuntamiento</t>
  </si>
  <si>
    <t>G.     Secretaría General De Gobierno Municipal</t>
  </si>
  <si>
    <t>H.      Secretaría De Finanzas</t>
  </si>
  <si>
    <t>I.        Secretaría De Servicios Públicos Municipales</t>
  </si>
  <si>
    <t>J.        Secretaría De Desarrollo Sostenible</t>
  </si>
  <si>
    <t>K.      Secretaría De Desarrollo Humano Y Social</t>
  </si>
  <si>
    <t>L.       Secretaría De Seguridad Pública Municipal</t>
  </si>
  <si>
    <t>M.    Secretaria De Obras Publicas Municipales</t>
  </si>
  <si>
    <t>N.     Secretaría De Administración</t>
  </si>
  <si>
    <t>O.     Sistema Municipal Para El Desarrollo Integral De La Familia</t>
  </si>
  <si>
    <t>P.      Instituto Municipal De Planeación</t>
  </si>
  <si>
    <t>Q.     Fideicomiso Queretano Para La Conservacion Del Medio Ambiente</t>
  </si>
  <si>
    <t>R.      Secretaría De La Mujer</t>
  </si>
  <si>
    <t>S.       Consejería Jurídica</t>
  </si>
  <si>
    <t>T.       Coordinación De Delegaciones</t>
  </si>
  <si>
    <t>U.     Secretaría De Movilidad</t>
  </si>
  <si>
    <t>V.      Secretaría De Turismo</t>
  </si>
  <si>
    <t>W.    Parque Bicentenario</t>
  </si>
  <si>
    <t>X.      Secretaría De Cultura</t>
  </si>
  <si>
    <t>Y.       Coordinación De Gabinete</t>
  </si>
  <si>
    <t>A.      H. Ayuntamiento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</si>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</sst>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0" xfId="0" applyNumberFormat="1" applyFont="1"/>
    <xf numFmtId="0" fontId="1" fillId="0" borderId="0" xfId="0" applyFont="1"/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workbookViewId="0">
      <pane ySplit="8" topLeftCell="A9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1" t="s">
        <v>14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x14ac:dyDescent="0.2">
      <c r="B5" s="24" t="s">
        <v>40</v>
      </c>
      <c r="C5" s="25"/>
      <c r="D5" s="25"/>
      <c r="E5" s="25"/>
      <c r="F5" s="25"/>
      <c r="G5" s="25"/>
      <c r="H5" s="26"/>
    </row>
    <row r="6" spans="2:8" ht="13.5" thickBot="1" x14ac:dyDescent="0.25">
      <c r="B6" s="27" t="s">
        <v>2</v>
      </c>
      <c r="C6" s="28"/>
      <c r="D6" s="28"/>
      <c r="E6" s="28"/>
      <c r="F6" s="28"/>
      <c r="G6" s="28"/>
      <c r="H6" s="29"/>
    </row>
    <row r="7" spans="2:8" ht="13.5" thickBot="1" x14ac:dyDescent="0.25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 x14ac:dyDescent="0.25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x14ac:dyDescent="0.2">
      <c r="B9" s="2" t="s">
        <v>12</v>
      </c>
      <c r="C9" s="10">
        <f t="shared" ref="C9:H9" si="0">SUM(C10:C34)</f>
        <v>4643604727</v>
      </c>
      <c r="D9" s="10">
        <f t="shared" si="0"/>
        <v>1670603403.0699999</v>
      </c>
      <c r="E9" s="10">
        <f t="shared" si="0"/>
        <v>6314208130.0699997</v>
      </c>
      <c r="F9" s="10">
        <f t="shared" si="0"/>
        <v>1369198053.7800004</v>
      </c>
      <c r="G9" s="10">
        <f t="shared" si="0"/>
        <v>953221681.95000005</v>
      </c>
      <c r="H9" s="10">
        <f t="shared" si="0"/>
        <v>4945010076.289999</v>
      </c>
    </row>
    <row r="10" spans="2:8" ht="12.75" customHeight="1" x14ac:dyDescent="0.2">
      <c r="B10" s="7" t="s">
        <v>39</v>
      </c>
      <c r="C10" s="12">
        <v>34702723</v>
      </c>
      <c r="D10" s="12">
        <v>609210.62999999989</v>
      </c>
      <c r="E10" s="12">
        <v>35311933.63000001</v>
      </c>
      <c r="F10" s="12">
        <v>9143799.6000000015</v>
      </c>
      <c r="G10" s="12">
        <v>7546399.0800000001</v>
      </c>
      <c r="H10" s="12">
        <v>26168134.030000001</v>
      </c>
    </row>
    <row r="11" spans="2:8" x14ac:dyDescent="0.2">
      <c r="B11" s="7" t="s">
        <v>15</v>
      </c>
      <c r="C11" s="12">
        <v>23270643</v>
      </c>
      <c r="D11" s="12">
        <v>853542.49000000011</v>
      </c>
      <c r="E11" s="12">
        <v>24124185.490000006</v>
      </c>
      <c r="F11" s="12">
        <v>6455941.6100000013</v>
      </c>
      <c r="G11" s="12">
        <v>5354012.6600000011</v>
      </c>
      <c r="H11" s="12">
        <v>17668243.879999999</v>
      </c>
    </row>
    <row r="12" spans="2:8" x14ac:dyDescent="0.2">
      <c r="B12" s="7" t="s">
        <v>16</v>
      </c>
      <c r="C12" s="12">
        <v>118514218</v>
      </c>
      <c r="D12" s="12">
        <v>6165982.4800000004</v>
      </c>
      <c r="E12" s="12">
        <v>124680200.47999991</v>
      </c>
      <c r="F12" s="12">
        <v>30752679.440000001</v>
      </c>
      <c r="G12" s="12">
        <v>27177508.580000006</v>
      </c>
      <c r="H12" s="12">
        <v>93927521.040000036</v>
      </c>
    </row>
    <row r="13" spans="2:8" ht="25.5" x14ac:dyDescent="0.2">
      <c r="B13" s="7" t="s">
        <v>17</v>
      </c>
      <c r="C13" s="12">
        <v>9660850</v>
      </c>
      <c r="D13" s="12">
        <v>-377467.97999999975</v>
      </c>
      <c r="E13" s="12">
        <v>9283382.0199999996</v>
      </c>
      <c r="F13" s="12">
        <v>1021152.56</v>
      </c>
      <c r="G13" s="12">
        <v>748690.82000000007</v>
      </c>
      <c r="H13" s="12">
        <v>8262229.46</v>
      </c>
    </row>
    <row r="14" spans="2:8" ht="25.5" x14ac:dyDescent="0.2">
      <c r="B14" s="7" t="s">
        <v>18</v>
      </c>
      <c r="C14" s="12">
        <v>33855368</v>
      </c>
      <c r="D14" s="12">
        <v>50891250.349999957</v>
      </c>
      <c r="E14" s="12">
        <v>84746618.350000024</v>
      </c>
      <c r="F14" s="12">
        <v>7823501.2799999993</v>
      </c>
      <c r="G14" s="12">
        <v>6514679.4000000022</v>
      </c>
      <c r="H14" s="12">
        <v>76923117.070000038</v>
      </c>
    </row>
    <row r="15" spans="2:8" x14ac:dyDescent="0.2">
      <c r="B15" s="7" t="s">
        <v>19</v>
      </c>
      <c r="C15" s="12">
        <v>46833481</v>
      </c>
      <c r="D15" s="12">
        <v>2820412.2300000018</v>
      </c>
      <c r="E15" s="12">
        <v>49653893.230000004</v>
      </c>
      <c r="F15" s="12">
        <v>12574724.079999994</v>
      </c>
      <c r="G15" s="12">
        <v>11190151.649999995</v>
      </c>
      <c r="H15" s="12">
        <v>37079169.149999999</v>
      </c>
    </row>
    <row r="16" spans="2:8" x14ac:dyDescent="0.2">
      <c r="B16" s="7" t="s">
        <v>20</v>
      </c>
      <c r="C16" s="12">
        <v>129792276</v>
      </c>
      <c r="D16" s="12">
        <v>15509405.09</v>
      </c>
      <c r="E16" s="12">
        <v>145301681.09000006</v>
      </c>
      <c r="F16" s="12">
        <v>41100997.939999998</v>
      </c>
      <c r="G16" s="12">
        <v>33652793.339999996</v>
      </c>
      <c r="H16" s="12">
        <v>104200683.14999999</v>
      </c>
    </row>
    <row r="17" spans="2:8" x14ac:dyDescent="0.2">
      <c r="B17" s="7" t="s">
        <v>21</v>
      </c>
      <c r="C17" s="12">
        <v>165734297</v>
      </c>
      <c r="D17" s="12">
        <v>819580806.14999986</v>
      </c>
      <c r="E17" s="12">
        <v>985315103.15000033</v>
      </c>
      <c r="F17" s="12">
        <v>121788040.22999993</v>
      </c>
      <c r="G17" s="12">
        <v>87649659.000000045</v>
      </c>
      <c r="H17" s="12">
        <v>863527062.91999924</v>
      </c>
    </row>
    <row r="18" spans="2:8" ht="25.5" customHeight="1" x14ac:dyDescent="0.2">
      <c r="B18" s="7" t="s">
        <v>22</v>
      </c>
      <c r="C18" s="12">
        <v>961811311</v>
      </c>
      <c r="D18" s="12">
        <v>292965641.87000012</v>
      </c>
      <c r="E18" s="12">
        <v>1254776952.8699996</v>
      </c>
      <c r="F18" s="12">
        <v>510041157.06000042</v>
      </c>
      <c r="G18" s="12">
        <v>199347002.50999987</v>
      </c>
      <c r="H18" s="12">
        <v>744735795.80999959</v>
      </c>
    </row>
    <row r="19" spans="2:8" x14ac:dyDescent="0.2">
      <c r="B19" s="7" t="s">
        <v>23</v>
      </c>
      <c r="C19" s="12">
        <v>81375244</v>
      </c>
      <c r="D19" s="12">
        <v>14665094.950000009</v>
      </c>
      <c r="E19" s="12">
        <v>96040338.950000033</v>
      </c>
      <c r="F19" s="12">
        <v>19921638.199999999</v>
      </c>
      <c r="G19" s="12">
        <v>16319172.710000006</v>
      </c>
      <c r="H19" s="12">
        <v>76118700.749999985</v>
      </c>
    </row>
    <row r="20" spans="2:8" x14ac:dyDescent="0.2">
      <c r="B20" s="7" t="s">
        <v>24</v>
      </c>
      <c r="C20" s="12">
        <v>276002715</v>
      </c>
      <c r="D20" s="12">
        <v>26610974.189999998</v>
      </c>
      <c r="E20" s="12">
        <v>302613689.19000006</v>
      </c>
      <c r="F20" s="12">
        <v>42076628.549999997</v>
      </c>
      <c r="G20" s="12">
        <v>34360256.539999999</v>
      </c>
      <c r="H20" s="12">
        <v>260537060.63999993</v>
      </c>
    </row>
    <row r="21" spans="2:8" ht="12.75" customHeight="1" x14ac:dyDescent="0.2">
      <c r="B21" s="7" t="s">
        <v>25</v>
      </c>
      <c r="C21" s="12">
        <v>333492698</v>
      </c>
      <c r="D21" s="12">
        <v>-143833100.43000001</v>
      </c>
      <c r="E21" s="12">
        <v>189659597.56999984</v>
      </c>
      <c r="F21" s="12">
        <v>98641080.629999995</v>
      </c>
      <c r="G21" s="12">
        <v>95271600.739999995</v>
      </c>
      <c r="H21" s="12">
        <v>91018516.940000027</v>
      </c>
    </row>
    <row r="22" spans="2:8" x14ac:dyDescent="0.2">
      <c r="B22" s="7" t="s">
        <v>26</v>
      </c>
      <c r="C22" s="12">
        <v>1059743384</v>
      </c>
      <c r="D22" s="12">
        <v>561473818.54999983</v>
      </c>
      <c r="E22" s="12">
        <v>1621217202.55</v>
      </c>
      <c r="F22" s="12">
        <v>127486256.60999998</v>
      </c>
      <c r="G22" s="12">
        <v>123155229.66999999</v>
      </c>
      <c r="H22" s="12">
        <v>1493730945.9399998</v>
      </c>
    </row>
    <row r="23" spans="2:8" x14ac:dyDescent="0.2">
      <c r="B23" s="7" t="s">
        <v>27</v>
      </c>
      <c r="C23" s="12">
        <v>516257208</v>
      </c>
      <c r="D23" s="12">
        <v>-48974468.550000019</v>
      </c>
      <c r="E23" s="12">
        <v>467282739.44999963</v>
      </c>
      <c r="F23" s="12">
        <v>95583774.550000042</v>
      </c>
      <c r="G23" s="12">
        <v>79897131.320000023</v>
      </c>
      <c r="H23" s="12">
        <v>371698964.89999998</v>
      </c>
    </row>
    <row r="24" spans="2:8" ht="25.5" x14ac:dyDescent="0.2">
      <c r="B24" s="7" t="s">
        <v>28</v>
      </c>
      <c r="C24" s="12">
        <v>242950677</v>
      </c>
      <c r="D24" s="12">
        <v>45116042.92999997</v>
      </c>
      <c r="E24" s="12">
        <v>288066719.93000001</v>
      </c>
      <c r="F24" s="12">
        <v>113284498.42000002</v>
      </c>
      <c r="G24" s="12">
        <v>110396797.88</v>
      </c>
      <c r="H24" s="12">
        <v>174782221.51000002</v>
      </c>
    </row>
    <row r="25" spans="2:8" x14ac:dyDescent="0.2">
      <c r="B25" s="7" t="s">
        <v>29</v>
      </c>
      <c r="C25" s="12">
        <v>10515433</v>
      </c>
      <c r="D25" s="12">
        <v>2364277.9800000004</v>
      </c>
      <c r="E25" s="12">
        <v>12879710.98</v>
      </c>
      <c r="F25" s="12">
        <v>4457427.0200000014</v>
      </c>
      <c r="G25" s="12">
        <v>3940267.3800000004</v>
      </c>
      <c r="H25" s="12">
        <v>8422283.959999999</v>
      </c>
    </row>
    <row r="26" spans="2:8" ht="25.5" x14ac:dyDescent="0.2">
      <c r="B26" s="7" t="s">
        <v>30</v>
      </c>
      <c r="C26" s="12">
        <v>7224111</v>
      </c>
      <c r="D26" s="12">
        <v>432095.64000000083</v>
      </c>
      <c r="E26" s="12">
        <v>7656206.6400000015</v>
      </c>
      <c r="F26" s="12">
        <v>2138872.83</v>
      </c>
      <c r="G26" s="12">
        <v>1876284.6700000002</v>
      </c>
      <c r="H26" s="12">
        <v>5517333.8099999996</v>
      </c>
    </row>
    <row r="27" spans="2:8" x14ac:dyDescent="0.2">
      <c r="B27" s="7" t="s">
        <v>31</v>
      </c>
      <c r="C27" s="12">
        <v>41175218</v>
      </c>
      <c r="D27" s="12">
        <v>7303545.2599999849</v>
      </c>
      <c r="E27" s="12">
        <v>48478763.26000002</v>
      </c>
      <c r="F27" s="12">
        <v>5348504.6999999983</v>
      </c>
      <c r="G27" s="12">
        <v>4609879.5899999971</v>
      </c>
      <c r="H27" s="12">
        <v>43130258.560000017</v>
      </c>
    </row>
    <row r="28" spans="2:8" x14ac:dyDescent="0.2">
      <c r="B28" s="7" t="s">
        <v>32</v>
      </c>
      <c r="C28" s="12">
        <v>35177245</v>
      </c>
      <c r="D28" s="12">
        <v>-5441558.4299999997</v>
      </c>
      <c r="E28" s="12">
        <v>29735686.569999993</v>
      </c>
      <c r="F28" s="12">
        <v>4246750.09</v>
      </c>
      <c r="G28" s="12">
        <v>3506915.2900000014</v>
      </c>
      <c r="H28" s="12">
        <v>25488936.479999997</v>
      </c>
    </row>
    <row r="29" spans="2:8" ht="12.75" customHeight="1" x14ac:dyDescent="0.2">
      <c r="B29" s="7" t="s">
        <v>33</v>
      </c>
      <c r="C29" s="12">
        <v>125135202</v>
      </c>
      <c r="D29" s="12">
        <v>3881388.4399999976</v>
      </c>
      <c r="E29" s="12">
        <v>129016590.43999986</v>
      </c>
      <c r="F29" s="12">
        <v>32211631.190000016</v>
      </c>
      <c r="G29" s="12">
        <v>26926059.760000005</v>
      </c>
      <c r="H29" s="12">
        <v>96804959.250000015</v>
      </c>
    </row>
    <row r="30" spans="2:8" x14ac:dyDescent="0.2">
      <c r="B30" s="7" t="s">
        <v>34</v>
      </c>
      <c r="C30" s="12">
        <v>206833723</v>
      </c>
      <c r="D30" s="12">
        <v>16370773.160000006</v>
      </c>
      <c r="E30" s="12">
        <v>223204496.15999997</v>
      </c>
      <c r="F30" s="12">
        <v>53581302.689999983</v>
      </c>
      <c r="G30" s="12">
        <v>48917363.779999994</v>
      </c>
      <c r="H30" s="12">
        <v>169623193.47000006</v>
      </c>
    </row>
    <row r="31" spans="2:8" x14ac:dyDescent="0.2">
      <c r="B31" s="7" t="s">
        <v>35</v>
      </c>
      <c r="C31" s="12">
        <v>47782495</v>
      </c>
      <c r="D31" s="12">
        <v>2042307.8500000047</v>
      </c>
      <c r="E31" s="12">
        <v>49824802.849999994</v>
      </c>
      <c r="F31" s="12">
        <v>5179365.7700000023</v>
      </c>
      <c r="G31" s="12">
        <v>4303069.6900000013</v>
      </c>
      <c r="H31" s="12">
        <v>44645437.079999991</v>
      </c>
    </row>
    <row r="32" spans="2:8" x14ac:dyDescent="0.2">
      <c r="B32" s="7" t="s">
        <v>36</v>
      </c>
      <c r="C32" s="12">
        <v>3000000</v>
      </c>
      <c r="D32" s="12">
        <v>0</v>
      </c>
      <c r="E32" s="12">
        <v>3000000</v>
      </c>
      <c r="F32" s="12">
        <v>2500000</v>
      </c>
      <c r="G32" s="12">
        <v>2500000</v>
      </c>
      <c r="H32" s="12">
        <v>500000</v>
      </c>
    </row>
    <row r="33" spans="2:8" x14ac:dyDescent="0.2">
      <c r="B33" s="7" t="s">
        <v>37</v>
      </c>
      <c r="C33" s="12">
        <v>111648967</v>
      </c>
      <c r="D33" s="12">
        <v>-137837.77999999755</v>
      </c>
      <c r="E33" s="12">
        <v>111511129.22000006</v>
      </c>
      <c r="F33" s="12">
        <v>17695251.240000006</v>
      </c>
      <c r="G33" s="12">
        <v>14799787.570000002</v>
      </c>
      <c r="H33" s="12">
        <v>93815877.979999945</v>
      </c>
    </row>
    <row r="34" spans="2:8" x14ac:dyDescent="0.2">
      <c r="B34" s="7" t="s">
        <v>38</v>
      </c>
      <c r="C34" s="12">
        <v>21115240</v>
      </c>
      <c r="D34" s="12">
        <v>-288734.00000000035</v>
      </c>
      <c r="E34" s="12">
        <v>20826506.000000011</v>
      </c>
      <c r="F34" s="12">
        <v>4143077.4900000016</v>
      </c>
      <c r="G34" s="12">
        <v>3260968.3200000008</v>
      </c>
      <c r="H34" s="12">
        <v>16683428.510000004</v>
      </c>
    </row>
    <row r="35" spans="2:8" x14ac:dyDescent="0.2">
      <c r="B35" s="6"/>
      <c r="C35" s="13"/>
      <c r="D35" s="13"/>
      <c r="E35" s="13"/>
      <c r="F35" s="13"/>
      <c r="G35" s="13"/>
      <c r="H35" s="13"/>
    </row>
    <row r="36" spans="2:8" x14ac:dyDescent="0.2">
      <c r="B36" s="3" t="s">
        <v>13</v>
      </c>
      <c r="C36" s="11">
        <f t="shared" ref="C36" si="1">SUM(C37:C61)</f>
        <v>706395273</v>
      </c>
      <c r="D36" s="11">
        <f t="shared" ref="D36:H36" si="2">SUM(D37:D61)</f>
        <v>373870099.37999988</v>
      </c>
      <c r="E36" s="11">
        <f t="shared" si="2"/>
        <v>1080265372.3800004</v>
      </c>
      <c r="F36" s="11">
        <f t="shared" si="2"/>
        <v>192254390</v>
      </c>
      <c r="G36" s="11">
        <f t="shared" si="2"/>
        <v>156775844.25</v>
      </c>
      <c r="H36" s="11">
        <f t="shared" si="2"/>
        <v>888010982.38000035</v>
      </c>
    </row>
    <row r="37" spans="2:8" x14ac:dyDescent="0.2">
      <c r="B37" s="7" t="s">
        <v>39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x14ac:dyDescent="0.2">
      <c r="B38" s="7" t="s">
        <v>15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x14ac:dyDescent="0.2">
      <c r="B39" s="7" t="s">
        <v>16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2:8" ht="25.5" x14ac:dyDescent="0.2">
      <c r="B40" s="7" t="s">
        <v>17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2:8" ht="25.5" x14ac:dyDescent="0.2">
      <c r="B41" s="7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2:8" x14ac:dyDescent="0.2">
      <c r="B42" s="7" t="s">
        <v>19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2:8" x14ac:dyDescent="0.2">
      <c r="B43" s="7" t="s">
        <v>20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2:8" x14ac:dyDescent="0.2">
      <c r="B44" s="7" t="s">
        <v>21</v>
      </c>
      <c r="C44" s="12">
        <v>0</v>
      </c>
      <c r="D44" s="12">
        <v>51678079.589999989</v>
      </c>
      <c r="E44" s="12">
        <v>51678079.589999996</v>
      </c>
      <c r="F44" s="12">
        <v>0</v>
      </c>
      <c r="G44" s="12">
        <v>0</v>
      </c>
      <c r="H44" s="12">
        <v>51678079.589999996</v>
      </c>
    </row>
    <row r="45" spans="2:8" x14ac:dyDescent="0.2">
      <c r="B45" s="7" t="s">
        <v>22</v>
      </c>
      <c r="C45" s="12">
        <v>0</v>
      </c>
      <c r="D45" s="12">
        <v>7497565.9900000002</v>
      </c>
      <c r="E45" s="12">
        <v>7497565.9900000002</v>
      </c>
      <c r="F45" s="12">
        <v>7497565.9900000002</v>
      </c>
      <c r="G45" s="12">
        <v>7497565.9900000002</v>
      </c>
      <c r="H45" s="12">
        <v>0</v>
      </c>
    </row>
    <row r="46" spans="2:8" x14ac:dyDescent="0.2">
      <c r="B46" s="7" t="s">
        <v>23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2:8" x14ac:dyDescent="0.2">
      <c r="B47" s="7" t="s">
        <v>24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2:8" x14ac:dyDescent="0.2">
      <c r="B48" s="7" t="s">
        <v>25</v>
      </c>
      <c r="C48" s="12">
        <v>604618903</v>
      </c>
      <c r="D48" s="12">
        <v>144353898.54999992</v>
      </c>
      <c r="E48" s="12">
        <v>748972801.55000031</v>
      </c>
      <c r="F48" s="12">
        <v>112446002.41000001</v>
      </c>
      <c r="G48" s="12">
        <v>76967456.659999996</v>
      </c>
      <c r="H48" s="12">
        <v>636526799.14000034</v>
      </c>
    </row>
    <row r="49" spans="2:8" x14ac:dyDescent="0.2">
      <c r="B49" s="7" t="s">
        <v>26</v>
      </c>
      <c r="C49" s="12">
        <v>101776370</v>
      </c>
      <c r="D49" s="12">
        <v>170340555.25</v>
      </c>
      <c r="E49" s="12">
        <v>272116925.25</v>
      </c>
      <c r="F49" s="12">
        <v>72310821.599999994</v>
      </c>
      <c r="G49" s="12">
        <v>72310821.599999994</v>
      </c>
      <c r="H49" s="12">
        <v>199806103.65000001</v>
      </c>
    </row>
    <row r="50" spans="2:8" x14ac:dyDescent="0.2">
      <c r="B50" s="7" t="s">
        <v>27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2:8" ht="25.5" x14ac:dyDescent="0.2">
      <c r="B51" s="7" t="s">
        <v>28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2:8" x14ac:dyDescent="0.2">
      <c r="B52" s="7" t="s">
        <v>29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2:8" ht="25.5" x14ac:dyDescent="0.2">
      <c r="B53" s="7" t="s">
        <v>30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2:8" x14ac:dyDescent="0.2">
      <c r="B54" s="7" t="s">
        <v>31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2:8" x14ac:dyDescent="0.2">
      <c r="B55" s="7" t="s">
        <v>32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2:8" x14ac:dyDescent="0.2">
      <c r="B56" s="7" t="s">
        <v>33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2:8" x14ac:dyDescent="0.2">
      <c r="B57" s="7" t="s">
        <v>34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2:8" x14ac:dyDescent="0.2">
      <c r="B58" s="7" t="s">
        <v>35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2:8" x14ac:dyDescent="0.2">
      <c r="B59" s="7" t="s">
        <v>36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2:8" x14ac:dyDescent="0.2">
      <c r="B60" s="7" t="s">
        <v>37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2:8" x14ac:dyDescent="0.2">
      <c r="B61" s="7" t="s">
        <v>38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2:8" x14ac:dyDescent="0.2">
      <c r="B62" s="6"/>
      <c r="C62" s="13"/>
      <c r="D62" s="13"/>
      <c r="E62" s="13"/>
      <c r="F62" s="13"/>
      <c r="G62" s="13"/>
      <c r="H62" s="13"/>
    </row>
    <row r="63" spans="2:8" x14ac:dyDescent="0.2">
      <c r="B63" s="2" t="s">
        <v>11</v>
      </c>
      <c r="C63" s="14">
        <f t="shared" ref="C63" si="3">C9+C36</f>
        <v>5350000000</v>
      </c>
      <c r="D63" s="14">
        <f t="shared" ref="D63:H63" si="4">D9+D36</f>
        <v>2044473502.4499998</v>
      </c>
      <c r="E63" s="14">
        <f t="shared" si="4"/>
        <v>7394473502.4499998</v>
      </c>
      <c r="F63" s="14">
        <f t="shared" si="4"/>
        <v>1561452443.7800004</v>
      </c>
      <c r="G63" s="14">
        <f t="shared" si="4"/>
        <v>1109997526.2</v>
      </c>
      <c r="H63" s="14">
        <f t="shared" si="4"/>
        <v>5833021058.6699991</v>
      </c>
    </row>
    <row r="64" spans="2:8" ht="13.5" thickBot="1" x14ac:dyDescent="0.25">
      <c r="B64" s="4"/>
      <c r="C64" s="15"/>
      <c r="D64" s="15"/>
      <c r="E64" s="15"/>
      <c r="F64" s="15"/>
      <c r="G64" s="15"/>
      <c r="H64" s="15"/>
    </row>
    <row r="67" spans="2:8" x14ac:dyDescent="0.2">
      <c r="B67" s="9"/>
      <c r="C67" s="8"/>
      <c r="D67" s="8"/>
      <c r="E67" s="8"/>
      <c r="F67" s="8"/>
      <c r="G67" s="8"/>
      <c r="H67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Erick Ortiz De Montellano Lozada</cp:lastModifiedBy>
  <cp:lastPrinted>2020-07-28T14:52:36Z</cp:lastPrinted>
  <dcterms:created xsi:type="dcterms:W3CDTF">2016-10-11T20:43:07Z</dcterms:created>
  <dcterms:modified xsi:type="dcterms:W3CDTF">2022-04-08T21:21:46Z</dcterms:modified>
</cp:coreProperties>
</file>