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F6b_EAEPED_CA" sheetId="1" r:id="rId1"/>
  </sheets>
  <definedNames>
    <definedName name="_xlnm.Print_Area" localSheetId="0">F6b_EAEPED_CA!$B$1:$H$67</definedName>
  </definedNames>
  <calcPr calcId="162913"/>
</workbook>
</file>

<file path=xl/calcChain.xml><?xml version="1.0" encoding="utf-8"?>
<calcChain xmlns="http://schemas.openxmlformats.org/spreadsheetml/2006/main">
  <c r="C9" i="1" l="1"/>
  <c r="H36" i="1" l="1"/>
  <c r="H9" i="1"/>
  <c r="G36" i="1"/>
  <c r="G9" i="1"/>
  <c r="F36" i="1"/>
  <c r="F9" i="1"/>
  <c r="E36" i="1"/>
  <c r="E9" i="1"/>
  <c r="D36" i="1"/>
  <c r="D9" i="1"/>
  <c r="G63" i="1" l="1"/>
  <c r="D63" i="1"/>
  <c r="H63" i="1"/>
  <c r="E63" i="1"/>
  <c r="F63" i="1"/>
  <c r="C36" i="1"/>
  <c r="C63" i="1" s="1"/>
</calcChain>
</file>

<file path=xl/sharedStrings.xml><?xml version="1.0" encoding="utf-8"?>
<sst xmlns="http://schemas.openxmlformats.org/spreadsheetml/2006/main" count="66" uniqueCount="41">
  <si>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</si>
  <si>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</si>
  <si>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</si>
  <si>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</si>
  <si>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</si>
  <si>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</si>
  <si>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</si>
  <si>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</si>
  <si>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</si>
  <si>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</si>
  <si>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</si>
  <si>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</si>
  <si>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</si>
  <si>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</si>
  <si>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Querétaro</t>
  </si>
  <si>
    <t>B.      Órgano Interno De Control</t>
  </si>
  <si>
    <t>C.      Jefatura De La Oficina De La Presidencia Municipal</t>
  </si>
  <si>
    <t>D.      Coordinación De Asesores Y Vinculación Interinstitucional</t>
  </si>
  <si>
    <t>E.       Coordinación General De Comunicación Social Municipal</t>
  </si>
  <si>
    <t>F.       Secretaría Del Ayuntamiento</t>
  </si>
  <si>
    <t>G.     Secretaría General De Gobierno Municipal</t>
  </si>
  <si>
    <t>H.      Secretaría De Finanzas</t>
  </si>
  <si>
    <t>I.        Secretaría De Servicios Públicos Municipales</t>
  </si>
  <si>
    <t>J.        Secretaría De Desarrollo Sostenible</t>
  </si>
  <si>
    <t>K.      Secretaría De Desarrollo Humano Y Social</t>
  </si>
  <si>
    <t>L.       Secretaría De Seguridad Pública Municipal</t>
  </si>
  <si>
    <t>M.    Secretaria De Obras Publicas Municipales</t>
  </si>
  <si>
    <t>N.     Secretaría De Administración</t>
  </si>
  <si>
    <t>O.     Sistema Municipal Para El Desarrollo Integral De La Familia</t>
  </si>
  <si>
    <t>P.      Instituto Municipal De Planeación</t>
  </si>
  <si>
    <t>Q.     Fideicomiso Queretano Para La Conservacion Del Medio Ambiente</t>
  </si>
  <si>
    <t>R.      Secretaría De La Mujer</t>
  </si>
  <si>
    <t>S.       Consejería Jurídica</t>
  </si>
  <si>
    <t>T.       Coordinación De Delegaciones</t>
  </si>
  <si>
    <t>U.     Secretaría De Movilidad</t>
  </si>
  <si>
    <t>V.      Secretaría De Turismo</t>
  </si>
  <si>
    <t>W.    Parque Bicentenario</t>
  </si>
  <si>
    <t>X.      Secretaría De Cultura</t>
  </si>
  <si>
    <t>Y.       Coordinación De Gabinete</t>
  </si>
  <si>
    <t>A.      H. Ayuntamiento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</si>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</sst>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4" fontId="2" fillId="0" borderId="0" xfId="0" applyNumberFormat="1" applyFont="1"/>
    <xf numFmtId="0" fontId="1" fillId="0" borderId="0" xfId="0" applyFont="1"/>
    <xf numFmtId="165" fontId="1" fillId="0" borderId="4" xfId="0" applyNumberFormat="1" applyFont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7"/>
  <sheetViews>
    <sheetView tabSelected="1" workbookViewId="0">
      <pane ySplit="8" topLeftCell="A9" activePane="bottomLeft" state="frozen"/>
      <selection pane="bottomLeft" activeCell="B2" sqref="B2:H2"/>
    </sheetView>
  </sheetViews>
  <sheetFormatPr baseColWidth="10" defaultColWidth="11" defaultRowHeight="12.75" x14ac:dyDescent="0.2"/>
  <cols>
    <col min="1" max="1" width="4.42578125" style="5" customWidth="1"/>
    <col min="2" max="2" width="43.28515625" style="5" bestFit="1" customWidth="1"/>
    <col min="3" max="3" width="14" style="5" customWidth="1"/>
    <col min="4" max="4" width="13.28515625" style="5" customWidth="1"/>
    <col min="5" max="6" width="13.42578125" style="5" bestFit="1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21" t="s">
        <v>14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x14ac:dyDescent="0.2">
      <c r="B5" s="24" t="s">
        <v>40</v>
      </c>
      <c r="C5" s="25"/>
      <c r="D5" s="25"/>
      <c r="E5" s="25"/>
      <c r="F5" s="25"/>
      <c r="G5" s="25"/>
      <c r="H5" s="26"/>
    </row>
    <row r="6" spans="2:8" ht="13.5" thickBot="1" x14ac:dyDescent="0.25">
      <c r="B6" s="27" t="s">
        <v>2</v>
      </c>
      <c r="C6" s="28"/>
      <c r="D6" s="28"/>
      <c r="E6" s="28"/>
      <c r="F6" s="28"/>
      <c r="G6" s="28"/>
      <c r="H6" s="29"/>
    </row>
    <row r="7" spans="2:8" ht="13.5" thickBot="1" x14ac:dyDescent="0.25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 x14ac:dyDescent="0.25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x14ac:dyDescent="0.2">
      <c r="B9" s="2" t="s">
        <v>12</v>
      </c>
      <c r="C9" s="10">
        <f>SUM(C10:C34)</f>
        <v>4643604727</v>
      </c>
      <c r="D9" s="10">
        <f t="shared" ref="D9:H9" si="0">SUM(D10:D34)</f>
        <v>1744765306.309999</v>
      </c>
      <c r="E9" s="10">
        <f t="shared" si="0"/>
        <v>6388370033.3099985</v>
      </c>
      <c r="F9" s="10">
        <f t="shared" si="0"/>
        <v>2371827964.0999999</v>
      </c>
      <c r="G9" s="10">
        <f t="shared" si="0"/>
        <v>1921568379.7800004</v>
      </c>
      <c r="H9" s="10">
        <f t="shared" si="0"/>
        <v>4016542069.2099986</v>
      </c>
    </row>
    <row r="10" spans="2:8" ht="12.75" customHeight="1" x14ac:dyDescent="0.2">
      <c r="B10" s="7" t="s">
        <v>39</v>
      </c>
      <c r="C10" s="12">
        <v>34702723</v>
      </c>
      <c r="D10" s="12">
        <v>597119.22000000009</v>
      </c>
      <c r="E10" s="12">
        <v>35299842.219999999</v>
      </c>
      <c r="F10" s="12">
        <v>17525949.260000002</v>
      </c>
      <c r="G10" s="12">
        <v>15311577.869999999</v>
      </c>
      <c r="H10" s="12">
        <v>17773892.959999997</v>
      </c>
    </row>
    <row r="11" spans="2:8" x14ac:dyDescent="0.2">
      <c r="B11" s="7" t="s">
        <v>15</v>
      </c>
      <c r="C11" s="12">
        <v>23270643</v>
      </c>
      <c r="D11" s="12">
        <v>1116458.2100000004</v>
      </c>
      <c r="E11" s="12">
        <v>24387101.210000005</v>
      </c>
      <c r="F11" s="12">
        <v>12491547.779999996</v>
      </c>
      <c r="G11" s="12">
        <v>11054037.900000008</v>
      </c>
      <c r="H11" s="12">
        <v>11895553.42999999</v>
      </c>
    </row>
    <row r="12" spans="2:8" x14ac:dyDescent="0.2">
      <c r="B12" s="7" t="s">
        <v>16</v>
      </c>
      <c r="C12" s="12">
        <v>118514218</v>
      </c>
      <c r="D12" s="12">
        <v>7803722.4699999969</v>
      </c>
      <c r="E12" s="12">
        <v>126317940.46999991</v>
      </c>
      <c r="F12" s="12">
        <v>61131982.190000035</v>
      </c>
      <c r="G12" s="12">
        <v>56372791.689999998</v>
      </c>
      <c r="H12" s="12">
        <v>65185958.280000009</v>
      </c>
    </row>
    <row r="13" spans="2:8" ht="25.5" x14ac:dyDescent="0.2">
      <c r="B13" s="7" t="s">
        <v>17</v>
      </c>
      <c r="C13" s="12">
        <v>9660850</v>
      </c>
      <c r="D13" s="12">
        <v>-2181203.59</v>
      </c>
      <c r="E13" s="12">
        <v>7479646.4100000001</v>
      </c>
      <c r="F13" s="12">
        <v>1942835.6500000001</v>
      </c>
      <c r="G13" s="12">
        <v>1637613.44</v>
      </c>
      <c r="H13" s="12">
        <v>5536810.7600000007</v>
      </c>
    </row>
    <row r="14" spans="2:8" ht="25.5" x14ac:dyDescent="0.2">
      <c r="B14" s="7" t="s">
        <v>18</v>
      </c>
      <c r="C14" s="12">
        <v>33855368</v>
      </c>
      <c r="D14" s="12">
        <v>56708163.619999975</v>
      </c>
      <c r="E14" s="12">
        <v>90563531.620000079</v>
      </c>
      <c r="F14" s="12">
        <v>29588494.359999999</v>
      </c>
      <c r="G14" s="12">
        <v>26139237.949999999</v>
      </c>
      <c r="H14" s="12">
        <v>60975037.260000005</v>
      </c>
    </row>
    <row r="15" spans="2:8" x14ac:dyDescent="0.2">
      <c r="B15" s="7" t="s">
        <v>19</v>
      </c>
      <c r="C15" s="12">
        <v>46833481</v>
      </c>
      <c r="D15" s="12">
        <v>3161643.2300000009</v>
      </c>
      <c r="E15" s="12">
        <v>49995124.230000004</v>
      </c>
      <c r="F15" s="12">
        <v>24528655.709999997</v>
      </c>
      <c r="G15" s="12">
        <v>22732390.539999999</v>
      </c>
      <c r="H15" s="12">
        <v>25466468.519999992</v>
      </c>
    </row>
    <row r="16" spans="2:8" x14ac:dyDescent="0.2">
      <c r="B16" s="7" t="s">
        <v>20</v>
      </c>
      <c r="C16" s="12">
        <v>129792276</v>
      </c>
      <c r="D16" s="12">
        <v>26429906.600000001</v>
      </c>
      <c r="E16" s="12">
        <v>156222182.60000017</v>
      </c>
      <c r="F16" s="12">
        <v>80972027.049999982</v>
      </c>
      <c r="G16" s="12">
        <v>70451636.259999976</v>
      </c>
      <c r="H16" s="12">
        <v>75250155.550000012</v>
      </c>
    </row>
    <row r="17" spans="2:8" x14ac:dyDescent="0.2">
      <c r="B17" s="7" t="s">
        <v>21</v>
      </c>
      <c r="C17" s="12">
        <v>165734297</v>
      </c>
      <c r="D17" s="12">
        <v>639655988.02999973</v>
      </c>
      <c r="E17" s="12">
        <v>805390285.02999938</v>
      </c>
      <c r="F17" s="12">
        <v>205656150.88999996</v>
      </c>
      <c r="G17" s="12">
        <v>168221119.69</v>
      </c>
      <c r="H17" s="12">
        <v>599734134.13999963</v>
      </c>
    </row>
    <row r="18" spans="2:8" ht="25.5" customHeight="1" x14ac:dyDescent="0.2">
      <c r="B18" s="7" t="s">
        <v>22</v>
      </c>
      <c r="C18" s="12">
        <v>961811311</v>
      </c>
      <c r="D18" s="12">
        <v>350635654.9999997</v>
      </c>
      <c r="E18" s="12">
        <v>1312446966</v>
      </c>
      <c r="F18" s="12">
        <v>694428595.80999982</v>
      </c>
      <c r="G18" s="12">
        <v>380197410.84000057</v>
      </c>
      <c r="H18" s="12">
        <v>618018370.18999994</v>
      </c>
    </row>
    <row r="19" spans="2:8" x14ac:dyDescent="0.2">
      <c r="B19" s="7" t="s">
        <v>23</v>
      </c>
      <c r="C19" s="12">
        <v>81375244</v>
      </c>
      <c r="D19" s="12">
        <v>20968598.219999999</v>
      </c>
      <c r="E19" s="12">
        <v>102343842.21999992</v>
      </c>
      <c r="F19" s="12">
        <v>46603804.909999982</v>
      </c>
      <c r="G19" s="12">
        <v>41675354.070000008</v>
      </c>
      <c r="H19" s="12">
        <v>55740037.31000001</v>
      </c>
    </row>
    <row r="20" spans="2:8" x14ac:dyDescent="0.2">
      <c r="B20" s="7" t="s">
        <v>24</v>
      </c>
      <c r="C20" s="12">
        <v>276002715</v>
      </c>
      <c r="D20" s="12">
        <v>76559335.219999969</v>
      </c>
      <c r="E20" s="12">
        <v>352562050.21999997</v>
      </c>
      <c r="F20" s="12">
        <v>102543252.71999992</v>
      </c>
      <c r="G20" s="12">
        <v>92237646.3499998</v>
      </c>
      <c r="H20" s="12">
        <v>250018797.50000003</v>
      </c>
    </row>
    <row r="21" spans="2:8" ht="12.75" customHeight="1" x14ac:dyDescent="0.2">
      <c r="B21" s="7" t="s">
        <v>25</v>
      </c>
      <c r="C21" s="12">
        <v>333492698</v>
      </c>
      <c r="D21" s="12">
        <v>-39019125.269999988</v>
      </c>
      <c r="E21" s="12">
        <v>294473572.7300002</v>
      </c>
      <c r="F21" s="12">
        <v>127906752.36999996</v>
      </c>
      <c r="G21" s="12">
        <v>124823585.87999998</v>
      </c>
      <c r="H21" s="12">
        <v>166566820.36000007</v>
      </c>
    </row>
    <row r="22" spans="2:8" x14ac:dyDescent="0.2">
      <c r="B22" s="7" t="s">
        <v>26</v>
      </c>
      <c r="C22" s="12">
        <v>1059743384</v>
      </c>
      <c r="D22" s="12">
        <v>552721396.26999974</v>
      </c>
      <c r="E22" s="12">
        <v>1612464780.2700014</v>
      </c>
      <c r="F22" s="12">
        <v>320811506.09000003</v>
      </c>
      <c r="G22" s="12">
        <v>315968313.38999999</v>
      </c>
      <c r="H22" s="12">
        <v>1291653274.1799994</v>
      </c>
    </row>
    <row r="23" spans="2:8" x14ac:dyDescent="0.2">
      <c r="B23" s="7" t="s">
        <v>27</v>
      </c>
      <c r="C23" s="12">
        <v>516257208</v>
      </c>
      <c r="D23" s="12">
        <v>-47524333.1500002</v>
      </c>
      <c r="E23" s="12">
        <v>468732874.84999985</v>
      </c>
      <c r="F23" s="12">
        <v>178458348.41999996</v>
      </c>
      <c r="G23" s="12">
        <v>157382762.50999999</v>
      </c>
      <c r="H23" s="12">
        <v>290274526.42999989</v>
      </c>
    </row>
    <row r="24" spans="2:8" ht="25.5" x14ac:dyDescent="0.2">
      <c r="B24" s="7" t="s">
        <v>28</v>
      </c>
      <c r="C24" s="12">
        <v>242950677</v>
      </c>
      <c r="D24" s="12">
        <v>45271750.109999985</v>
      </c>
      <c r="E24" s="12">
        <v>288222427.11000007</v>
      </c>
      <c r="F24" s="12">
        <v>174364339.53000006</v>
      </c>
      <c r="G24" s="12">
        <v>170734412.46000007</v>
      </c>
      <c r="H24" s="12">
        <v>113858087.58000001</v>
      </c>
    </row>
    <row r="25" spans="2:8" x14ac:dyDescent="0.2">
      <c r="B25" s="7" t="s">
        <v>29</v>
      </c>
      <c r="C25" s="12">
        <v>10515433</v>
      </c>
      <c r="D25" s="12">
        <v>7693351.6900000013</v>
      </c>
      <c r="E25" s="12">
        <v>18208784.690000001</v>
      </c>
      <c r="F25" s="12">
        <v>12397628.710000005</v>
      </c>
      <c r="G25" s="12">
        <v>11701733.050000001</v>
      </c>
      <c r="H25" s="12">
        <v>5811155.9799999986</v>
      </c>
    </row>
    <row r="26" spans="2:8" ht="25.5" x14ac:dyDescent="0.2">
      <c r="B26" s="7" t="s">
        <v>30</v>
      </c>
      <c r="C26" s="12">
        <v>7224111</v>
      </c>
      <c r="D26" s="12">
        <v>432096.64</v>
      </c>
      <c r="E26" s="12">
        <v>7656207.6400000015</v>
      </c>
      <c r="F26" s="12">
        <v>3976362.73</v>
      </c>
      <c r="G26" s="12">
        <v>3621494.09</v>
      </c>
      <c r="H26" s="12">
        <v>3679844.9099999997</v>
      </c>
    </row>
    <row r="27" spans="2:8" x14ac:dyDescent="0.2">
      <c r="B27" s="7" t="s">
        <v>31</v>
      </c>
      <c r="C27" s="12">
        <v>41175218</v>
      </c>
      <c r="D27" s="12">
        <v>8150291.2800000096</v>
      </c>
      <c r="E27" s="12">
        <v>49325509.280000009</v>
      </c>
      <c r="F27" s="12">
        <v>20204091.860000011</v>
      </c>
      <c r="G27" s="12">
        <v>19118040.940000013</v>
      </c>
      <c r="H27" s="12">
        <v>29121417.420000017</v>
      </c>
    </row>
    <row r="28" spans="2:8" x14ac:dyDescent="0.2">
      <c r="B28" s="7" t="s">
        <v>32</v>
      </c>
      <c r="C28" s="12">
        <v>35177245</v>
      </c>
      <c r="D28" s="12">
        <v>-9572896.0099999942</v>
      </c>
      <c r="E28" s="12">
        <v>25604348.989999995</v>
      </c>
      <c r="F28" s="12">
        <v>7724550.5499999998</v>
      </c>
      <c r="G28" s="12">
        <v>6706563.9999999991</v>
      </c>
      <c r="H28" s="12">
        <v>17879798.440000001</v>
      </c>
    </row>
    <row r="29" spans="2:8" ht="12.75" customHeight="1" x14ac:dyDescent="0.2">
      <c r="B29" s="7" t="s">
        <v>33</v>
      </c>
      <c r="C29" s="12">
        <v>125135202</v>
      </c>
      <c r="D29" s="12">
        <v>21999349.35000002</v>
      </c>
      <c r="E29" s="12">
        <v>147134551.34999993</v>
      </c>
      <c r="F29" s="12">
        <v>62547206.310000047</v>
      </c>
      <c r="G29" s="12">
        <v>56097037.140000083</v>
      </c>
      <c r="H29" s="12">
        <v>84587345.040000156</v>
      </c>
    </row>
    <row r="30" spans="2:8" x14ac:dyDescent="0.2">
      <c r="B30" s="7" t="s">
        <v>34</v>
      </c>
      <c r="C30" s="12">
        <v>206833723</v>
      </c>
      <c r="D30" s="12">
        <v>12743496.039999994</v>
      </c>
      <c r="E30" s="12">
        <v>219577219.03999993</v>
      </c>
      <c r="F30" s="12">
        <v>98904315.90000011</v>
      </c>
      <c r="G30" s="12">
        <v>94248857.180000037</v>
      </c>
      <c r="H30" s="12">
        <v>120672903.13999999</v>
      </c>
    </row>
    <row r="31" spans="2:8" x14ac:dyDescent="0.2">
      <c r="B31" s="7" t="s">
        <v>35</v>
      </c>
      <c r="C31" s="12">
        <v>47782495</v>
      </c>
      <c r="D31" s="12">
        <v>12343715.829999998</v>
      </c>
      <c r="E31" s="12">
        <v>60126210.830000021</v>
      </c>
      <c r="F31" s="12">
        <v>33964117.410000011</v>
      </c>
      <c r="G31" s="12">
        <v>27058156.629999995</v>
      </c>
      <c r="H31" s="12">
        <v>26162093.420000006</v>
      </c>
    </row>
    <row r="32" spans="2:8" x14ac:dyDescent="0.2">
      <c r="B32" s="7" t="s">
        <v>36</v>
      </c>
      <c r="C32" s="12">
        <v>3000000</v>
      </c>
      <c r="D32" s="12">
        <v>2500000</v>
      </c>
      <c r="E32" s="12">
        <v>5500000</v>
      </c>
      <c r="F32" s="12">
        <v>5000000</v>
      </c>
      <c r="G32" s="12">
        <v>5000000</v>
      </c>
      <c r="H32" s="12">
        <v>500000</v>
      </c>
    </row>
    <row r="33" spans="2:8" x14ac:dyDescent="0.2">
      <c r="B33" s="7" t="s">
        <v>37</v>
      </c>
      <c r="C33" s="12">
        <v>111648967</v>
      </c>
      <c r="D33" s="12">
        <v>-3739803.9300000016</v>
      </c>
      <c r="E33" s="12">
        <v>107909163.07000001</v>
      </c>
      <c r="F33" s="12">
        <v>38839962.719999984</v>
      </c>
      <c r="G33" s="12">
        <v>34855133.390000001</v>
      </c>
      <c r="H33" s="12">
        <v>69069200.349999949</v>
      </c>
    </row>
    <row r="34" spans="2:8" x14ac:dyDescent="0.2">
      <c r="B34" s="7" t="s">
        <v>38</v>
      </c>
      <c r="C34" s="12">
        <v>21115240</v>
      </c>
      <c r="D34" s="12">
        <v>-689368.7700000013</v>
      </c>
      <c r="E34" s="12">
        <v>20425871.230000012</v>
      </c>
      <c r="F34" s="12">
        <v>9315485.1699999962</v>
      </c>
      <c r="G34" s="12">
        <v>8221472.5199999977</v>
      </c>
      <c r="H34" s="12">
        <v>11110386.060000002</v>
      </c>
    </row>
    <row r="35" spans="2:8" x14ac:dyDescent="0.2">
      <c r="B35" s="6"/>
      <c r="C35" s="13"/>
      <c r="D35" s="13"/>
      <c r="E35" s="13"/>
      <c r="F35" s="13"/>
      <c r="G35" s="13"/>
      <c r="H35" s="13"/>
    </row>
    <row r="36" spans="2:8" x14ac:dyDescent="0.2">
      <c r="B36" s="3" t="s">
        <v>13</v>
      </c>
      <c r="C36" s="11">
        <f t="shared" ref="C36" si="1">SUM(C37:C61)</f>
        <v>706395273</v>
      </c>
      <c r="D36" s="11">
        <f t="shared" ref="D36:H36" si="2">SUM(D37:D61)</f>
        <v>385142977.50000012</v>
      </c>
      <c r="E36" s="11">
        <f t="shared" si="2"/>
        <v>1091538250.5000005</v>
      </c>
      <c r="F36" s="11">
        <f t="shared" si="2"/>
        <v>397947193.59000003</v>
      </c>
      <c r="G36" s="11">
        <f t="shared" si="2"/>
        <v>354714833.85000002</v>
      </c>
      <c r="H36" s="11">
        <f t="shared" si="2"/>
        <v>693591056.90999997</v>
      </c>
    </row>
    <row r="37" spans="2:8" x14ac:dyDescent="0.2">
      <c r="B37" s="7" t="s">
        <v>39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x14ac:dyDescent="0.2">
      <c r="B38" s="7" t="s">
        <v>15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</row>
    <row r="39" spans="2:8" x14ac:dyDescent="0.2">
      <c r="B39" s="7" t="s">
        <v>16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</row>
    <row r="40" spans="2:8" ht="25.5" x14ac:dyDescent="0.2">
      <c r="B40" s="7" t="s">
        <v>17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</row>
    <row r="41" spans="2:8" ht="25.5" x14ac:dyDescent="0.2">
      <c r="B41" s="7" t="s">
        <v>18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</row>
    <row r="42" spans="2:8" x14ac:dyDescent="0.2">
      <c r="B42" s="7" t="s">
        <v>19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</row>
    <row r="43" spans="2:8" x14ac:dyDescent="0.2">
      <c r="B43" s="7" t="s">
        <v>20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</row>
    <row r="44" spans="2:8" x14ac:dyDescent="0.2">
      <c r="B44" s="7" t="s">
        <v>21</v>
      </c>
      <c r="C44" s="12">
        <v>0</v>
      </c>
      <c r="D44" s="12">
        <v>3418853.5000000005</v>
      </c>
      <c r="E44" s="12">
        <v>3418853.5</v>
      </c>
      <c r="F44" s="12">
        <v>0</v>
      </c>
      <c r="G44" s="12">
        <v>0</v>
      </c>
      <c r="H44" s="12">
        <v>3418853.5</v>
      </c>
    </row>
    <row r="45" spans="2:8" x14ac:dyDescent="0.2">
      <c r="B45" s="7" t="s">
        <v>22</v>
      </c>
      <c r="C45" s="12">
        <v>0</v>
      </c>
      <c r="D45" s="12">
        <v>7497565.9900000002</v>
      </c>
      <c r="E45" s="12">
        <v>7497565.9900000002</v>
      </c>
      <c r="F45" s="12">
        <v>7497565.9900000002</v>
      </c>
      <c r="G45" s="12">
        <v>7497565.9900000002</v>
      </c>
      <c r="H45" s="12">
        <v>0</v>
      </c>
    </row>
    <row r="46" spans="2:8" x14ac:dyDescent="0.2">
      <c r="B46" s="7" t="s">
        <v>23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</row>
    <row r="47" spans="2:8" x14ac:dyDescent="0.2">
      <c r="B47" s="7" t="s">
        <v>24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</row>
    <row r="48" spans="2:8" x14ac:dyDescent="0.2">
      <c r="B48" s="7" t="s">
        <v>25</v>
      </c>
      <c r="C48" s="12">
        <v>604618903</v>
      </c>
      <c r="D48" s="12">
        <v>202912758.53000009</v>
      </c>
      <c r="E48" s="12">
        <v>807531661.53000045</v>
      </c>
      <c r="F48" s="12">
        <v>275435698.81999999</v>
      </c>
      <c r="G48" s="12">
        <v>232203339.07999998</v>
      </c>
      <c r="H48" s="12">
        <v>532095962.70999998</v>
      </c>
    </row>
    <row r="49" spans="2:8" x14ac:dyDescent="0.2">
      <c r="B49" s="7" t="s">
        <v>26</v>
      </c>
      <c r="C49" s="12">
        <v>101776370</v>
      </c>
      <c r="D49" s="12">
        <v>171313799.47999999</v>
      </c>
      <c r="E49" s="12">
        <v>273090169.47999996</v>
      </c>
      <c r="F49" s="12">
        <v>115013928.78</v>
      </c>
      <c r="G49" s="12">
        <v>115013928.78</v>
      </c>
      <c r="H49" s="12">
        <v>158076240.69999999</v>
      </c>
    </row>
    <row r="50" spans="2:8" x14ac:dyDescent="0.2">
      <c r="B50" s="7" t="s">
        <v>27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</row>
    <row r="51" spans="2:8" ht="25.5" x14ac:dyDescent="0.2">
      <c r="B51" s="7" t="s">
        <v>28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2:8" x14ac:dyDescent="0.2">
      <c r="B52" s="7" t="s">
        <v>29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</row>
    <row r="53" spans="2:8" ht="25.5" x14ac:dyDescent="0.2">
      <c r="B53" s="7" t="s">
        <v>30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</row>
    <row r="54" spans="2:8" x14ac:dyDescent="0.2">
      <c r="B54" s="7" t="s">
        <v>31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</row>
    <row r="55" spans="2:8" x14ac:dyDescent="0.2">
      <c r="B55" s="7" t="s">
        <v>32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</row>
    <row r="56" spans="2:8" x14ac:dyDescent="0.2">
      <c r="B56" s="7" t="s">
        <v>33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</row>
    <row r="57" spans="2:8" x14ac:dyDescent="0.2">
      <c r="B57" s="7" t="s">
        <v>34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</row>
    <row r="58" spans="2:8" x14ac:dyDescent="0.2">
      <c r="B58" s="7" t="s">
        <v>35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</row>
    <row r="59" spans="2:8" x14ac:dyDescent="0.2">
      <c r="B59" s="7" t="s">
        <v>36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</row>
    <row r="60" spans="2:8" x14ac:dyDescent="0.2">
      <c r="B60" s="7" t="s">
        <v>37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</row>
    <row r="61" spans="2:8" x14ac:dyDescent="0.2">
      <c r="B61" s="7" t="s">
        <v>38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</row>
    <row r="62" spans="2:8" x14ac:dyDescent="0.2">
      <c r="B62" s="6"/>
      <c r="C62" s="13"/>
      <c r="D62" s="13"/>
      <c r="E62" s="13"/>
      <c r="F62" s="13"/>
      <c r="G62" s="13"/>
      <c r="H62" s="13"/>
    </row>
    <row r="63" spans="2:8" x14ac:dyDescent="0.2">
      <c r="B63" s="2" t="s">
        <v>11</v>
      </c>
      <c r="C63" s="14">
        <f>C9+C36</f>
        <v>5350000000</v>
      </c>
      <c r="D63" s="14">
        <f t="shared" ref="D63:H63" si="3">D9+D36</f>
        <v>2129908283.809999</v>
      </c>
      <c r="E63" s="14">
        <f t="shared" si="3"/>
        <v>7479908283.8099995</v>
      </c>
      <c r="F63" s="14">
        <f t="shared" si="3"/>
        <v>2769775157.6900001</v>
      </c>
      <c r="G63" s="14">
        <f t="shared" si="3"/>
        <v>2276283213.6300006</v>
      </c>
      <c r="H63" s="14">
        <f t="shared" si="3"/>
        <v>4710133126.1199989</v>
      </c>
    </row>
    <row r="64" spans="2:8" ht="13.5" thickBot="1" x14ac:dyDescent="0.25">
      <c r="B64" s="4"/>
      <c r="C64" s="15"/>
      <c r="D64" s="15"/>
      <c r="E64" s="15"/>
      <c r="F64" s="15"/>
      <c r="G64" s="15"/>
      <c r="H64" s="15"/>
    </row>
    <row r="67" spans="2:8" x14ac:dyDescent="0.2">
      <c r="B67" s="9"/>
      <c r="C67" s="8"/>
      <c r="D67" s="8"/>
      <c r="E67" s="8"/>
      <c r="F67" s="8"/>
      <c r="G67" s="8"/>
      <c r="H67" s="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F6b_EAEPED_CA</vt:lpstr>
      <vt:lpstr>'F6b_EAEPED_CA'!Área_de_impresión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Erick Ortiz De Montellano Lozada</cp:lastModifiedBy>
  <cp:lastPrinted>2020-07-28T14:52:36Z</cp:lastPrinted>
  <dcterms:created xsi:type="dcterms:W3CDTF">2016-10-11T20:43:07Z</dcterms:created>
  <dcterms:modified xsi:type="dcterms:W3CDTF">2022-07-13T17:24:21Z</dcterms:modified>
</cp:coreProperties>
</file>