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burgos\Desktop\LDF 4° TRIM 2023\"/>
    </mc:Choice>
  </mc:AlternateContent>
  <bookViews>
    <workbookView xWindow="0" yWindow="0" windowWidth="28800" windowHeight="12330"/>
  </bookViews>
  <sheets>
    <sheet name="Reporte Calend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'Reporte Calendario'!$1:$51</definedName>
    <definedName name="base">'[1]NUE,CF,CS,CGSA,CG'!#REF!</definedName>
    <definedName name="CAT">[2]CAT!$A$1:$C$26</definedName>
    <definedName name="CFG_CONAC">[3]CFG!$F$2:$F$144</definedName>
    <definedName name="COGN1">#REF!</definedName>
    <definedName name="COGN2">#REF!</definedName>
    <definedName name="COL_RESP">#REF!</definedName>
    <definedName name="D">#REF!</definedName>
    <definedName name="FF">#REF!</definedName>
    <definedName name="lstCOG_CONC">#REF!</definedName>
    <definedName name="lstCOG_NOM">#REF!</definedName>
    <definedName name="lstNUE_CONC">#REF!</definedName>
    <definedName name="lstNUE_NOM">#REF!</definedName>
    <definedName name="NUESRIA">'[4]CATALOGO SRIA'!$A$7:$E$481</definedName>
    <definedName name="PROYECTOS">'[5]NOMINA 4n'!$DL$81:$DM$83</definedName>
    <definedName name="_xlnm.Print_Titles" localSheetId="0">'Reporte Calendario'!$2:$6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I7" i="1" s="1"/>
  <c r="H48" i="1"/>
  <c r="G48" i="1"/>
  <c r="F48" i="1"/>
  <c r="E48" i="1"/>
  <c r="D48" i="1"/>
  <c r="C48" i="1"/>
  <c r="B48" i="1"/>
  <c r="N45" i="1"/>
  <c r="N7" i="1" s="1"/>
  <c r="M45" i="1"/>
  <c r="L45" i="1"/>
  <c r="K45" i="1"/>
  <c r="J45" i="1"/>
  <c r="I45" i="1"/>
  <c r="H45" i="1"/>
  <c r="G45" i="1"/>
  <c r="F45" i="1"/>
  <c r="F7" i="1" s="1"/>
  <c r="E45" i="1"/>
  <c r="D45" i="1"/>
  <c r="C45" i="1"/>
  <c r="B45" i="1"/>
  <c r="N39" i="1"/>
  <c r="M39" i="1"/>
  <c r="L39" i="1"/>
  <c r="K39" i="1"/>
  <c r="K7" i="1" s="1"/>
  <c r="J39" i="1"/>
  <c r="I39" i="1"/>
  <c r="H39" i="1"/>
  <c r="G39" i="1"/>
  <c r="F39" i="1"/>
  <c r="E39" i="1"/>
  <c r="D39" i="1"/>
  <c r="C39" i="1"/>
  <c r="C7" i="1" s="1"/>
  <c r="B39" i="1"/>
  <c r="N34" i="1"/>
  <c r="M34" i="1"/>
  <c r="L34" i="1"/>
  <c r="K34" i="1"/>
  <c r="J34" i="1"/>
  <c r="I34" i="1"/>
  <c r="H34" i="1"/>
  <c r="H7" i="1" s="1"/>
  <c r="G34" i="1"/>
  <c r="F34" i="1"/>
  <c r="E34" i="1"/>
  <c r="D34" i="1"/>
  <c r="C34" i="1"/>
  <c r="B34" i="1"/>
  <c r="N24" i="1"/>
  <c r="M24" i="1"/>
  <c r="M7" i="1" s="1"/>
  <c r="L24" i="1"/>
  <c r="K24" i="1"/>
  <c r="J24" i="1"/>
  <c r="I24" i="1"/>
  <c r="H24" i="1"/>
  <c r="G24" i="1"/>
  <c r="F24" i="1"/>
  <c r="E24" i="1"/>
  <c r="E7" i="1" s="1"/>
  <c r="D24" i="1"/>
  <c r="C24" i="1"/>
  <c r="B24" i="1"/>
  <c r="N14" i="1"/>
  <c r="M14" i="1"/>
  <c r="L14" i="1"/>
  <c r="K14" i="1"/>
  <c r="J14" i="1"/>
  <c r="J7" i="1" s="1"/>
  <c r="I14" i="1"/>
  <c r="H14" i="1"/>
  <c r="G14" i="1"/>
  <c r="F14" i="1"/>
  <c r="E14" i="1"/>
  <c r="D14" i="1"/>
  <c r="C14" i="1"/>
  <c r="B14" i="1"/>
  <c r="B7" i="1" s="1"/>
  <c r="N8" i="1"/>
  <c r="M8" i="1"/>
  <c r="L8" i="1"/>
  <c r="K8" i="1"/>
  <c r="J8" i="1"/>
  <c r="I8" i="1"/>
  <c r="H8" i="1"/>
  <c r="G8" i="1"/>
  <c r="G7" i="1" s="1"/>
  <c r="F8" i="1"/>
  <c r="E8" i="1"/>
  <c r="D8" i="1"/>
  <c r="C8" i="1"/>
  <c r="B8" i="1"/>
  <c r="L7" i="1"/>
  <c r="D7" i="1"/>
</calcChain>
</file>

<file path=xl/sharedStrings.xml><?xml version="1.0" encoding="utf-8"?>
<sst xmlns="http://schemas.openxmlformats.org/spreadsheetml/2006/main" count="59" uniqueCount="59">
  <si>
    <t>MUNICIPIO DE QUERÉTARO, QUERÉTARO</t>
  </si>
  <si>
    <t>Secretaría de Finanzas</t>
  </si>
  <si>
    <t>Calendario de Presupuesto de Egresos del ejercicio fiscal 2024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</si>
  <si>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</si>
  <si>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</si>
  <si>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</si>
  <si>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</si>
  <si>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</si>
  <si>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</si>
  <si>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</si>
  <si>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</si>
  <si>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</si>
  <si>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</si>
  <si>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</si>
  <si>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</si>
  <si>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</si>
  <si>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</si>
  <si>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</si>
  <si>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Otras prestaciones sociales y económicas</t>
  </si>
  <si>
    <t>Pago de estímulos a servidores públicos</t>
  </si>
  <si>
    <t>Remuneraciones adicionales y especiales</t>
  </si>
  <si>
    <t>Remuneraciones al personal de carácter permanente</t>
  </si>
  <si>
    <t>Seguridad social</t>
  </si>
  <si>
    <t>Materiales y Suministros</t>
  </si>
  <si>
    <t>Alimentos y utensilios</t>
  </si>
  <si>
    <t>Combustibles, lubricantes y aditivos</t>
  </si>
  <si>
    <t>Herramientas, refacciones y accesorios menores</t>
  </si>
  <si>
    <t>Materiales de administración, emisión de documentos y artículos oficiales</t>
  </si>
  <si>
    <t>Materiales y artículos de construcción y de reparación</t>
  </si>
  <si>
    <t>Materiales y suministros para seguridad</t>
  </si>
  <si>
    <t>Materias primas y materiales de producción y comercialización</t>
  </si>
  <si>
    <t>Productos químicos, farmacéuticos y de laboratorio</t>
  </si>
  <si>
    <t>Vestuario, blancos, prendas de protección y artículos deportivos</t>
  </si>
  <si>
    <t>Servicios Generales</t>
  </si>
  <si>
    <t>Otros servicios generales</t>
  </si>
  <si>
    <t>Servicios básicos</t>
  </si>
  <si>
    <t>Servicios de arrendamiento</t>
  </si>
  <si>
    <t>Servicios de comunicación social y publicidad</t>
  </si>
  <si>
    <t>Servicios de instalación, reparación, mantenimiento y conservación</t>
  </si>
  <si>
    <t>Servicios de traslado y viáticos</t>
  </si>
  <si>
    <t>Servicios financieros, bancarios y comerciales</t>
  </si>
  <si>
    <t>Servicios oficiales</t>
  </si>
  <si>
    <t>Servicios profesionales, científicos, técnicos y otros servicios</t>
  </si>
  <si>
    <t>Transferencias, Asignaciones, Subsidios y Otras Ayudas</t>
  </si>
  <si>
    <t>Ayudas sociales</t>
  </si>
  <si>
    <t>Pensiones y jubilaciones</t>
  </si>
  <si>
    <t>Subsidios y subvenciones</t>
  </si>
  <si>
    <t>Transferencias internas y asignaciones al sector publico</t>
  </si>
  <si>
    <t>Bienes Muebles, Inmuebles e Intangibles</t>
  </si>
  <si>
    <t>Equipo de defensa y seguridad</t>
  </si>
  <si>
    <t>Equipo e instrumental medico y de laboratorio</t>
  </si>
  <si>
    <t>Maquinaria, otros equipos y herramientas</t>
  </si>
  <si>
    <t>Mobiliario y equipo de administración</t>
  </si>
  <si>
    <t>Mobiliario y equipo educacional y recreativo</t>
  </si>
  <si>
    <t>Inversión Pública</t>
  </si>
  <si>
    <t>Obra pública en bienes de dominio publico</t>
  </si>
  <si>
    <t>Proyectos productivos y acciones de fomento</t>
  </si>
  <si>
    <t>Deuda Pública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</si>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</sst>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6" xfId="0" applyFont="1" applyFill="1" applyBorder="1" applyAlignment="1">
      <alignment vertical="center" wrapText="1"/>
    </xf>
    <xf numFmtId="43" fontId="3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43" fontId="0" fillId="0" borderId="6" xfId="1" applyFont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43" fontId="0" fillId="0" borderId="6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6" xfId="0" applyFont="1" applyFill="1" applyBorder="1" applyAlignment="1">
      <alignment vertical="center" wrapText="1"/>
    </xf>
    <xf numFmtId="43" fontId="7" fillId="0" borderId="6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3" fontId="0" fillId="0" borderId="0" xfId="0" applyNumberFormat="1"/>
    <xf numFmtId="43" fontId="0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38099</xdr:rowOff>
    </xdr:from>
    <xdr:to>
      <xdr:col>0</xdr:col>
      <xdr:colOff>2538305</xdr:colOff>
      <xdr:row>4</xdr:row>
      <xdr:rowOff>104774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099"/>
          <a:ext cx="2300180" cy="962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CLASIFICADORES%20LISTOS%202016\CATALOGO%20DE%20TODOS%20LOS%20CLASIFICADORES%20Y%20MASCARA%20PPTAL%20PROYEC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ica.sancheza\Documents\2017%203\2017\DISCOS%20CONCENTR%20RECIBIDA%20DEPENDENCIAS%202017\INTEGRACI&#211;N%20CONCENTRADORAS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ora.soto.MUNICIPIO\Mis%20documentos\PROYECTOS\ARMONIZACI&#211;N%20CONTABLE\VARIOS\Presupuesto%20DSI%20con%20CLASIFICADORES%20PRELIMINA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NGELICA%2022%20FEB%2017\respaldo%2022de%20feb\CLASIFICADORES%202017%20BUENO\OBRAS%20Y%20ACCIONES%20INT\BASE%202012-2016%20TECHOS%20GASTO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,CF,CS,CGSA,CG"/>
      <sheetName val="COG, TG"/>
      <sheetName val="FF"/>
      <sheetName val="NUM COMP,PMD, CP "/>
      <sheetName val="NUP"/>
      <sheetName val="Hoj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O ADMON"/>
      <sheetName val="TOTAL POR COG"/>
      <sheetName val=" COG "/>
      <sheetName val="TOTAL RECTORA"/>
      <sheetName val="LISTA DE NUES"/>
      <sheetName val="INTEGRACIÓN CONCE"/>
      <sheetName val="INTEGRACIÓN  PROYECTOS"/>
      <sheetName val="ABREVIATURAS"/>
      <sheetName val="ADMON"/>
      <sheetName val="CAT"/>
      <sheetName val="TOTAL RECTORA (2)"/>
      <sheetName val="ADM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100000</v>
          </cell>
          <cell r="B1" t="str">
            <v>(H. AYUNTAMIENTO)</v>
          </cell>
          <cell r="C1" t="str">
            <v>100000 (H. AYUNTAMIENTO)</v>
          </cell>
        </row>
        <row r="2">
          <cell r="A2">
            <v>101000</v>
          </cell>
          <cell r="B2" t="str">
            <v>(ORGANO MUNICIPAL DE RESPONSABILIDADES ADMINISTRATIVAS)</v>
          </cell>
          <cell r="C2" t="str">
            <v>101000 (ORGANO MUNICIPAL DE RESPONSABILIDADES ADMINISTRATIVAS)</v>
          </cell>
        </row>
        <row r="3">
          <cell r="A3">
            <v>102000</v>
          </cell>
          <cell r="B3" t="str">
            <v>(AUDITORIA MUNICIPAL DE FISCALIZACION DEL MUNICIPIO DE QUERETARO)</v>
          </cell>
          <cell r="C3" t="str">
            <v>102000 (AUDITORIA MUNICIPAL DE FISCALIZACION DEL MUNICIPIO DE QUERETARO)</v>
          </cell>
        </row>
        <row r="4">
          <cell r="A4">
            <v>110000</v>
          </cell>
          <cell r="B4" t="str">
            <v>(SECRETARIA PARTICULAR)</v>
          </cell>
          <cell r="C4" t="str">
            <v>110000 (SECRETARIA PARTICULAR)</v>
          </cell>
        </row>
        <row r="5">
          <cell r="A5">
            <v>120000</v>
          </cell>
          <cell r="B5" t="str">
            <v>(COORDINACION GENERAL DE COMUNICACION SOCIAL MUNICIPAL)</v>
          </cell>
          <cell r="C5" t="str">
            <v>120000 (COORDINACION GENERAL DE COMUNICACION SOCIAL MUNICIPAL)</v>
          </cell>
        </row>
        <row r="6">
          <cell r="A6">
            <v>130000</v>
          </cell>
          <cell r="B6" t="str">
            <v>(SECRETARIA DEL AYUNTAMIENTO)</v>
          </cell>
          <cell r="C6" t="str">
            <v>130000 (SECRETARIA DEL AYUNTAMIENTO)</v>
          </cell>
        </row>
        <row r="7">
          <cell r="A7">
            <v>140000</v>
          </cell>
          <cell r="B7" t="str">
            <v>(SECRETARIA GENERAL DE GOBIERNO MUNICIPAL)</v>
          </cell>
          <cell r="C7" t="str">
            <v>140000 (SECRETARIA GENERAL DE GOBIERNO MUNICIPAL)</v>
          </cell>
        </row>
        <row r="8">
          <cell r="A8">
            <v>150000</v>
          </cell>
          <cell r="B8" t="str">
            <v>(SECRETARIA DE FINANZAS)</v>
          </cell>
          <cell r="C8" t="str">
            <v>150000 (SECRETARIA DE FINANZAS)</v>
          </cell>
        </row>
        <row r="9">
          <cell r="A9">
            <v>160000</v>
          </cell>
          <cell r="B9" t="str">
            <v>(SECRETARIA DE SERVICIOS PUBLICOS MUNICIPALES)</v>
          </cell>
          <cell r="C9" t="str">
            <v>160000 (SECRETARIA DE SERVICIOS PUBLICOS MUNICIPALES)</v>
          </cell>
        </row>
        <row r="10">
          <cell r="A10">
            <v>170000</v>
          </cell>
          <cell r="B10" t="str">
            <v>(SECRETARIA DE DESARROLLO ECONOMICO PLANEACION URBANA Y ECOLOGIA)</v>
          </cell>
          <cell r="C10" t="str">
            <v>170000 (SECRETARIA DE DESARROLLO ECONOMICO PLANEACION URBANA Y ECOLOGIA)</v>
          </cell>
        </row>
        <row r="11">
          <cell r="A11">
            <v>180000</v>
          </cell>
          <cell r="B11" t="str">
            <v>(SECRETARIA DE DESARROLLO HUMANO Y SOCIAL)</v>
          </cell>
          <cell r="C11" t="str">
            <v>180000 (SECRETARIA DE DESARROLLO HUMANO Y SOCIAL)</v>
          </cell>
        </row>
        <row r="12">
          <cell r="A12">
            <v>190000</v>
          </cell>
          <cell r="B12" t="str">
            <v>(SECRETARIA DE SEGURIDAD PUBLICA MUNICIPAL)</v>
          </cell>
          <cell r="C12" t="str">
            <v>190000 (SECRETARIA DE SEGURIDAD PUBLICA MUNICIPAL)</v>
          </cell>
        </row>
        <row r="13">
          <cell r="A13">
            <v>210000</v>
          </cell>
          <cell r="B13" t="str">
            <v>(SECRETARIA DE OBRAS PUBLICAS MUNICIPALES)</v>
          </cell>
          <cell r="C13" t="str">
            <v>210000 (SECRETARIA DE OBRAS PUBLICAS MUNICIPALES)</v>
          </cell>
        </row>
        <row r="14">
          <cell r="A14">
            <v>230000</v>
          </cell>
          <cell r="B14" t="str">
            <v>(SECRETARIA DE ADMINISTRACION)</v>
          </cell>
          <cell r="C14" t="str">
            <v>230000 (SECRETARIA DE ADMINISTRACION)</v>
          </cell>
        </row>
        <row r="15">
          <cell r="A15">
            <v>250000</v>
          </cell>
          <cell r="B15" t="str">
            <v>(SISTEMA MUNICIPAL PARA EL DESARROLLO INTEGRAL DE LA FAMILIA)</v>
          </cell>
          <cell r="C15" t="str">
            <v>250000 (SISTEMA MUNICIPAL PARA EL DESARROLLO INTEGRAL DE LA FAMILIA)</v>
          </cell>
        </row>
        <row r="16">
          <cell r="A16">
            <v>260000</v>
          </cell>
          <cell r="B16" t="str">
            <v>(INSTITUTO MUNICIPAL DE PLANEACION)</v>
          </cell>
          <cell r="C16" t="str">
            <v>260000 (INSTITUTO MUNICIPAL DE PLANEACION)</v>
          </cell>
        </row>
        <row r="17">
          <cell r="A17">
            <v>270000</v>
          </cell>
          <cell r="B17" t="str">
            <v>(FIDEICOMISO QUERETANO PARA LA CONSERVACION DEL MEDIO AMBIENTE)</v>
          </cell>
          <cell r="C17" t="str">
            <v>270000 (FIDEICOMISO QUERETANO PARA LA CONSERVACION DEL MEDIO AMBIENTE)</v>
          </cell>
        </row>
        <row r="18">
          <cell r="A18">
            <v>420000</v>
          </cell>
          <cell r="B18" t="str">
            <v>(COORDINACION DE INSTITUTOS DESCONCENTRADOS DEL MUNICIPIO DE QUERETARO)</v>
          </cell>
          <cell r="C18" t="str">
            <v>420000 (COORDINACION DE INSTITUTOS DESCONCENTRADOS DEL MUNICIPIO DE QUERETARO)</v>
          </cell>
        </row>
        <row r="19">
          <cell r="A19">
            <v>430000</v>
          </cell>
          <cell r="B19" t="str">
            <v>(SECRETARIA DE MOVILIDAD)</v>
          </cell>
          <cell r="C19" t="str">
            <v>430000 (SECRETARIA DE MOVILIDAD)</v>
          </cell>
        </row>
        <row r="20">
          <cell r="A20">
            <v>440000</v>
          </cell>
          <cell r="B20" t="str">
            <v>(OFICINA DE ENLACE LEGISLATIVO Y ASUNTOS INSTITUCIONALES)</v>
          </cell>
          <cell r="C20" t="str">
            <v>440000 (OFICINA DE ENLACE LEGISLATIVO Y ASUNTOS INSTITUCIONALES)</v>
          </cell>
        </row>
        <row r="21">
          <cell r="A21">
            <v>440000</v>
          </cell>
          <cell r="B21" t="str">
            <v>(OFICINA DE TURISMO Y ASUNTOS INTERNACIONALES)</v>
          </cell>
          <cell r="C21" t="str">
            <v>440000 (OFICINA DE TURISMO Y ASUNTOS INTERNACIONALES)</v>
          </cell>
        </row>
        <row r="22">
          <cell r="A22">
            <v>500000</v>
          </cell>
          <cell r="B22" t="str">
            <v>(PARQUE BICENTENARIO)</v>
          </cell>
          <cell r="C22" t="str">
            <v>500000 (PARQUE BICENTENARIO)</v>
          </cell>
        </row>
        <row r="23">
          <cell r="A23">
            <v>690000</v>
          </cell>
          <cell r="B23" t="str">
            <v>(SECRETARIA DE GESTION DELEGACIONAL)</v>
          </cell>
          <cell r="C23" t="str">
            <v>690000 (SECRETARIA DE GESTION DELEGACIONAL)</v>
          </cell>
        </row>
        <row r="24">
          <cell r="A24">
            <v>790000</v>
          </cell>
          <cell r="B24" t="str">
            <v>(SECRETARIA EJECUTIVA)</v>
          </cell>
          <cell r="C24" t="str">
            <v>790000 (SECRETARIA EJECUTIVA)</v>
          </cell>
        </row>
        <row r="25">
          <cell r="A25">
            <v>810000</v>
          </cell>
          <cell r="B25" t="str">
            <v>(JUBILACIONES Y PENSIONES)</v>
          </cell>
          <cell r="C25" t="str">
            <v>810000 (JUBILACIONES Y PENSIONES)</v>
          </cell>
        </row>
        <row r="26">
          <cell r="A26">
            <v>900000</v>
          </cell>
          <cell r="B26" t="str">
            <v>(DEUDA PUBLICA)</v>
          </cell>
          <cell r="C26" t="str">
            <v>900000 (DEUDA PUBLICA)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SI"/>
      <sheetName val="CFG"/>
      <sheetName val="CTG"/>
      <sheetName val="COG PRESUPUESTO"/>
      <sheetName val="PLAN DE CUENTAS CONTABLE"/>
      <sheetName val="SUBCUENTAS ARMONIZADAS"/>
      <sheetName val="DEFINICION CLASIFICAD"/>
      <sheetName val="CA"/>
    </sheetNames>
    <sheetDataSet>
      <sheetData sheetId="0"/>
      <sheetData sheetId="1">
        <row r="2">
          <cell r="F2" t="str">
            <v>1</v>
          </cell>
        </row>
        <row r="3">
          <cell r="F3" t="str">
            <v>1.1.</v>
          </cell>
        </row>
        <row r="4">
          <cell r="F4" t="str">
            <v>1.1.1</v>
          </cell>
        </row>
        <row r="5">
          <cell r="F5" t="str">
            <v>1.1.2</v>
          </cell>
        </row>
        <row r="6">
          <cell r="F6" t="str">
            <v>1.2.</v>
          </cell>
        </row>
        <row r="7">
          <cell r="F7" t="str">
            <v>1.2.1</v>
          </cell>
        </row>
        <row r="8">
          <cell r="F8" t="str">
            <v>1.2.2</v>
          </cell>
        </row>
        <row r="9">
          <cell r="F9" t="str">
            <v>1.2.3</v>
          </cell>
        </row>
        <row r="10">
          <cell r="F10" t="str">
            <v>1.2.4</v>
          </cell>
        </row>
        <row r="11">
          <cell r="F11" t="str">
            <v>1.3.</v>
          </cell>
        </row>
        <row r="12">
          <cell r="F12" t="str">
            <v>1.3.1</v>
          </cell>
        </row>
        <row r="13">
          <cell r="F13" t="str">
            <v>1.3.2</v>
          </cell>
        </row>
        <row r="14">
          <cell r="F14" t="str">
            <v>1.3.3</v>
          </cell>
        </row>
        <row r="15">
          <cell r="F15" t="str">
            <v>1.3.4</v>
          </cell>
        </row>
        <row r="16">
          <cell r="F16" t="str">
            <v>1.3.5</v>
          </cell>
        </row>
        <row r="17">
          <cell r="F17" t="str">
            <v>1.3.6</v>
          </cell>
        </row>
        <row r="18">
          <cell r="F18" t="str">
            <v>1.3.7</v>
          </cell>
        </row>
        <row r="19">
          <cell r="F19" t="str">
            <v>1.3.8</v>
          </cell>
        </row>
        <row r="20">
          <cell r="F20" t="str">
            <v>1.3.9</v>
          </cell>
        </row>
        <row r="21">
          <cell r="F21" t="str">
            <v>1.4.</v>
          </cell>
        </row>
        <row r="22">
          <cell r="F22" t="str">
            <v>1.4.1</v>
          </cell>
        </row>
        <row r="23">
          <cell r="F23" t="str">
            <v>1.5.</v>
          </cell>
        </row>
        <row r="24">
          <cell r="F24" t="str">
            <v>1.5.1</v>
          </cell>
        </row>
        <row r="25">
          <cell r="F25" t="str">
            <v>1.5.2</v>
          </cell>
        </row>
        <row r="26">
          <cell r="F26" t="str">
            <v>1.6.</v>
          </cell>
        </row>
        <row r="27">
          <cell r="F27" t="str">
            <v>1.6.1</v>
          </cell>
        </row>
        <row r="28">
          <cell r="F28" t="str">
            <v>1.6.2</v>
          </cell>
        </row>
        <row r="29">
          <cell r="F29" t="str">
            <v>1.6.3</v>
          </cell>
        </row>
        <row r="30">
          <cell r="F30" t="str">
            <v>1.7.</v>
          </cell>
        </row>
        <row r="31">
          <cell r="F31" t="str">
            <v>1.7.1</v>
          </cell>
        </row>
        <row r="32">
          <cell r="F32" t="str">
            <v>1.7.2</v>
          </cell>
        </row>
        <row r="33">
          <cell r="F33" t="str">
            <v>1.7.3</v>
          </cell>
        </row>
        <row r="34">
          <cell r="F34" t="str">
            <v>1.7.4</v>
          </cell>
        </row>
        <row r="35">
          <cell r="F35" t="str">
            <v>1.8.</v>
          </cell>
        </row>
        <row r="36">
          <cell r="F36" t="str">
            <v>1.8.1</v>
          </cell>
        </row>
        <row r="37">
          <cell r="F37" t="str">
            <v>1.8.2</v>
          </cell>
        </row>
        <row r="38">
          <cell r="F38" t="str">
            <v>1.8.3</v>
          </cell>
        </row>
        <row r="39">
          <cell r="F39" t="str">
            <v>1.8.4</v>
          </cell>
        </row>
        <row r="40">
          <cell r="F40" t="str">
            <v>1.8.5</v>
          </cell>
        </row>
        <row r="41">
          <cell r="F41" t="str">
            <v>2</v>
          </cell>
        </row>
        <row r="42">
          <cell r="F42" t="str">
            <v>2.1.</v>
          </cell>
        </row>
        <row r="43">
          <cell r="F43" t="str">
            <v>2.1.1</v>
          </cell>
        </row>
        <row r="44">
          <cell r="F44" t="str">
            <v>2.1.2</v>
          </cell>
        </row>
        <row r="45">
          <cell r="F45" t="str">
            <v>2.1.3</v>
          </cell>
        </row>
        <row r="46">
          <cell r="F46" t="str">
            <v>2.1.4</v>
          </cell>
        </row>
        <row r="47">
          <cell r="F47" t="str">
            <v>2.1.5</v>
          </cell>
        </row>
        <row r="48">
          <cell r="F48" t="str">
            <v>2.1.6</v>
          </cell>
        </row>
        <row r="49">
          <cell r="F49" t="str">
            <v>2.2.</v>
          </cell>
        </row>
        <row r="50">
          <cell r="F50" t="str">
            <v>2.2.1</v>
          </cell>
        </row>
        <row r="51">
          <cell r="F51" t="str">
            <v>2.2.2</v>
          </cell>
        </row>
        <row r="52">
          <cell r="F52" t="str">
            <v>2.2.3</v>
          </cell>
        </row>
        <row r="53">
          <cell r="F53" t="str">
            <v>2.2.4</v>
          </cell>
        </row>
        <row r="54">
          <cell r="F54" t="str">
            <v>2.2.5</v>
          </cell>
        </row>
        <row r="55">
          <cell r="F55" t="str">
            <v>2.2.6</v>
          </cell>
        </row>
        <row r="56">
          <cell r="F56" t="str">
            <v>2.2.7</v>
          </cell>
        </row>
        <row r="57">
          <cell r="F57" t="str">
            <v>2.3.</v>
          </cell>
        </row>
        <row r="58">
          <cell r="F58" t="str">
            <v>2.3.1</v>
          </cell>
        </row>
        <row r="59">
          <cell r="F59" t="str">
            <v>2.3.2</v>
          </cell>
        </row>
        <row r="60">
          <cell r="F60" t="str">
            <v>2.3.3</v>
          </cell>
        </row>
        <row r="61">
          <cell r="F61" t="str">
            <v>2.3.4</v>
          </cell>
        </row>
        <row r="62">
          <cell r="F62" t="str">
            <v>2.3.5</v>
          </cell>
        </row>
        <row r="63">
          <cell r="F63" t="str">
            <v>2.4.</v>
          </cell>
        </row>
        <row r="64">
          <cell r="F64" t="str">
            <v>2.4.1</v>
          </cell>
        </row>
        <row r="65">
          <cell r="F65" t="str">
            <v>2.4.2</v>
          </cell>
        </row>
        <row r="66">
          <cell r="F66" t="str">
            <v>2.4.3</v>
          </cell>
        </row>
        <row r="67">
          <cell r="F67" t="str">
            <v>2.4.4</v>
          </cell>
        </row>
        <row r="68">
          <cell r="F68" t="str">
            <v>2.5.</v>
          </cell>
        </row>
        <row r="69">
          <cell r="F69" t="str">
            <v>2.5.1</v>
          </cell>
        </row>
        <row r="70">
          <cell r="F70" t="str">
            <v>2.5.2</v>
          </cell>
        </row>
        <row r="71">
          <cell r="F71" t="str">
            <v>2.5.3</v>
          </cell>
        </row>
        <row r="72">
          <cell r="F72" t="str">
            <v>2.5.4</v>
          </cell>
        </row>
        <row r="73">
          <cell r="F73" t="str">
            <v>2.5.5</v>
          </cell>
        </row>
        <row r="74">
          <cell r="F74" t="str">
            <v>2.5.6</v>
          </cell>
        </row>
        <row r="75">
          <cell r="F75" t="str">
            <v>2.6.</v>
          </cell>
        </row>
        <row r="76">
          <cell r="F76" t="str">
            <v>2.6.1</v>
          </cell>
        </row>
        <row r="77">
          <cell r="F77" t="str">
            <v>2.6.2</v>
          </cell>
        </row>
        <row r="78">
          <cell r="F78" t="str">
            <v>2.6.3</v>
          </cell>
        </row>
        <row r="79">
          <cell r="F79" t="str">
            <v>2.6.4</v>
          </cell>
        </row>
        <row r="80">
          <cell r="F80" t="str">
            <v>2.6.5</v>
          </cell>
        </row>
        <row r="81">
          <cell r="F81" t="str">
            <v>2.6.6</v>
          </cell>
        </row>
        <row r="82">
          <cell r="F82" t="str">
            <v>2.6.7</v>
          </cell>
        </row>
        <row r="83">
          <cell r="F83" t="str">
            <v>2.6.8</v>
          </cell>
        </row>
        <row r="84">
          <cell r="F84" t="str">
            <v>2.6.9</v>
          </cell>
        </row>
        <row r="85">
          <cell r="F85" t="str">
            <v>2.7.</v>
          </cell>
        </row>
        <row r="86">
          <cell r="F86" t="str">
            <v>2.7.1</v>
          </cell>
        </row>
        <row r="87">
          <cell r="F87" t="str">
            <v>3</v>
          </cell>
        </row>
        <row r="88">
          <cell r="F88" t="str">
            <v>3.1.</v>
          </cell>
        </row>
        <row r="89">
          <cell r="F89" t="str">
            <v>3.1.1</v>
          </cell>
        </row>
        <row r="90">
          <cell r="F90" t="str">
            <v>3.1.2</v>
          </cell>
        </row>
        <row r="91">
          <cell r="F91" t="str">
            <v>3.2.</v>
          </cell>
        </row>
        <row r="92">
          <cell r="F92" t="str">
            <v>3.2.1</v>
          </cell>
        </row>
        <row r="93">
          <cell r="F93" t="str">
            <v>3.2.2</v>
          </cell>
        </row>
        <row r="94">
          <cell r="F94" t="str">
            <v>3.2.3</v>
          </cell>
        </row>
        <row r="95">
          <cell r="F95" t="str">
            <v>3.2.4</v>
          </cell>
        </row>
        <row r="96">
          <cell r="F96" t="str">
            <v>3.2.5</v>
          </cell>
        </row>
        <row r="97">
          <cell r="F97" t="str">
            <v>3.2.6</v>
          </cell>
        </row>
        <row r="98">
          <cell r="F98" t="str">
            <v>3.3.</v>
          </cell>
        </row>
        <row r="99">
          <cell r="F99" t="str">
            <v>3.3.1</v>
          </cell>
        </row>
        <row r="100">
          <cell r="F100" t="str">
            <v>3.3.2</v>
          </cell>
        </row>
        <row r="101">
          <cell r="F101" t="str">
            <v>3.3.3</v>
          </cell>
        </row>
        <row r="102">
          <cell r="F102" t="str">
            <v>3.3.4</v>
          </cell>
        </row>
        <row r="103">
          <cell r="F103" t="str">
            <v>3.3.5</v>
          </cell>
        </row>
        <row r="104">
          <cell r="F104" t="str">
            <v>3.3.6</v>
          </cell>
        </row>
        <row r="105">
          <cell r="F105" t="str">
            <v>3.4.</v>
          </cell>
        </row>
        <row r="106">
          <cell r="F106" t="str">
            <v>3.4.1</v>
          </cell>
        </row>
        <row r="107">
          <cell r="F107" t="str">
            <v>3.4.2</v>
          </cell>
        </row>
        <row r="108">
          <cell r="F108" t="str">
            <v>3.4.3</v>
          </cell>
        </row>
        <row r="109">
          <cell r="F109" t="str">
            <v>3.5.</v>
          </cell>
        </row>
        <row r="110">
          <cell r="F110" t="str">
            <v>3.5.1</v>
          </cell>
        </row>
        <row r="111">
          <cell r="F111" t="str">
            <v>3.5.2</v>
          </cell>
        </row>
        <row r="112">
          <cell r="F112" t="str">
            <v>3.5.3</v>
          </cell>
        </row>
        <row r="113">
          <cell r="F113" t="str">
            <v>3.5.4</v>
          </cell>
        </row>
        <row r="114">
          <cell r="F114" t="str">
            <v>3.5.5</v>
          </cell>
        </row>
        <row r="115">
          <cell r="F115" t="str">
            <v>3.5.6</v>
          </cell>
        </row>
        <row r="116">
          <cell r="F116" t="str">
            <v>3.6.</v>
          </cell>
        </row>
        <row r="117">
          <cell r="F117" t="str">
            <v>3.6.1</v>
          </cell>
        </row>
        <row r="118">
          <cell r="F118" t="str">
            <v>3.7.</v>
          </cell>
        </row>
        <row r="119">
          <cell r="F119" t="str">
            <v>3.7.1</v>
          </cell>
        </row>
        <row r="120">
          <cell r="F120" t="str">
            <v>3.7.2</v>
          </cell>
        </row>
        <row r="121">
          <cell r="F121" t="str">
            <v>3.8.</v>
          </cell>
        </row>
        <row r="122">
          <cell r="F122" t="str">
            <v>3.8.1</v>
          </cell>
        </row>
        <row r="123">
          <cell r="F123" t="str">
            <v>3.8.2</v>
          </cell>
        </row>
        <row r="124">
          <cell r="F124" t="str">
            <v>3.8.3</v>
          </cell>
        </row>
        <row r="125">
          <cell r="F125" t="str">
            <v>3.8.4</v>
          </cell>
        </row>
        <row r="126">
          <cell r="F126" t="str">
            <v>3.9.</v>
          </cell>
        </row>
        <row r="127">
          <cell r="F127" t="str">
            <v>3.9.1</v>
          </cell>
        </row>
        <row r="128">
          <cell r="F128" t="str">
            <v>3.9.2</v>
          </cell>
        </row>
        <row r="129">
          <cell r="F129" t="str">
            <v>3.9.3</v>
          </cell>
        </row>
        <row r="130">
          <cell r="F130" t="str">
            <v>4</v>
          </cell>
        </row>
        <row r="131">
          <cell r="F131" t="str">
            <v>4.1.</v>
          </cell>
        </row>
        <row r="132">
          <cell r="F132" t="str">
            <v>4.1.1</v>
          </cell>
        </row>
        <row r="133">
          <cell r="F133" t="str">
            <v>4.1.2</v>
          </cell>
        </row>
        <row r="134">
          <cell r="F134" t="str">
            <v>4.2.</v>
          </cell>
        </row>
        <row r="135">
          <cell r="F135" t="str">
            <v>4.2.1</v>
          </cell>
        </row>
        <row r="136">
          <cell r="F136" t="str">
            <v>4.2.2</v>
          </cell>
        </row>
        <row r="137">
          <cell r="F137" t="str">
            <v>4.2.3</v>
          </cell>
        </row>
        <row r="138">
          <cell r="F138" t="str">
            <v>4.3.</v>
          </cell>
        </row>
        <row r="139">
          <cell r="F139" t="str">
            <v>4.3.1</v>
          </cell>
        </row>
        <row r="140">
          <cell r="F140" t="str">
            <v>4.3.2</v>
          </cell>
        </row>
        <row r="141">
          <cell r="F141" t="str">
            <v>4.3.3</v>
          </cell>
        </row>
        <row r="142">
          <cell r="F142" t="str">
            <v>4.3.4</v>
          </cell>
        </row>
        <row r="143">
          <cell r="F143" t="str">
            <v>4.4.</v>
          </cell>
        </row>
        <row r="144">
          <cell r="F144" t="str">
            <v>4.4.1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LISTA CONCE"/>
      <sheetName val="CATALOGO SRIA"/>
      <sheetName val="12-16 COG CONCE"/>
      <sheetName val="listado COG x SRIA"/>
      <sheetName val="AUT Y PAG 15"/>
      <sheetName val="INTEGRACION 2015"/>
      <sheetName val="2015 Por Sria"/>
      <sheetName val="integracion 2015 conside"/>
      <sheetName val="TECHOS PARAMUNI"/>
      <sheetName val="analis"/>
      <sheetName val="30NOV16"/>
      <sheetName val="BASE"/>
      <sheetName val="CONCENTRADO V3"/>
      <sheetName val="CONCENTRADO V4"/>
      <sheetName val="TECHOS 2016"/>
      <sheetName val="TECHOS 2016."/>
      <sheetName val="TECHOS final REDONDEADO"/>
      <sheetName val="INTEGRACIÓN PARAMUNICIPALES"/>
      <sheetName val="TABLAS"/>
    </sheetNames>
    <sheetDataSet>
      <sheetData sheetId="0">
        <row r="2">
          <cell r="F2" t="str">
            <v>COG N1</v>
          </cell>
        </row>
      </sheetData>
      <sheetData sheetId="1"/>
      <sheetData sheetId="2">
        <row r="7">
          <cell r="A7" t="str">
            <v>NUE</v>
          </cell>
          <cell r="B7" t="str">
            <v>DESCRIPCIÓN</v>
          </cell>
          <cell r="C7" t="str">
            <v>CONCATENADO NUE NIVEL SECRETARIA</v>
          </cell>
          <cell r="D7" t="str">
            <v>NUE</v>
          </cell>
          <cell r="E7" t="str">
            <v>NADO NUE NIVEL SECRETARIA</v>
          </cell>
        </row>
        <row r="8">
          <cell r="A8">
            <v>100000</v>
          </cell>
          <cell r="B8" t="str">
            <v>CABILDO</v>
          </cell>
          <cell r="C8" t="str">
            <v>100000 (H. AYUNTAMIENTO)</v>
          </cell>
          <cell r="D8">
            <v>100000</v>
          </cell>
          <cell r="E8" t="str">
            <v>(H. AYUNTAMIENTO)</v>
          </cell>
        </row>
        <row r="9">
          <cell r="A9">
            <v>100100</v>
          </cell>
          <cell r="B9" t="str">
            <v>FRACCION PAN</v>
          </cell>
          <cell r="C9" t="str">
            <v>100000 (H. AYUNTAMIENTO)</v>
          </cell>
          <cell r="D9">
            <v>100000</v>
          </cell>
          <cell r="E9" t="str">
            <v>(H. AYUNTAMIENTO)</v>
          </cell>
        </row>
        <row r="10">
          <cell r="A10">
            <v>100200</v>
          </cell>
          <cell r="B10" t="str">
            <v>FRACCION PRI</v>
          </cell>
          <cell r="C10" t="str">
            <v>100000 (H. AYUNTAMIENTO)</v>
          </cell>
          <cell r="D10">
            <v>100000</v>
          </cell>
          <cell r="E10" t="str">
            <v>(H. AYUNTAMIENTO)</v>
          </cell>
        </row>
        <row r="11">
          <cell r="A11">
            <v>100300</v>
          </cell>
          <cell r="B11" t="str">
            <v>FRACCION PRD</v>
          </cell>
          <cell r="C11" t="str">
            <v>100000 (H. AYUNTAMIENTO)</v>
          </cell>
          <cell r="D11">
            <v>100000</v>
          </cell>
          <cell r="E11" t="str">
            <v>(H. AYUNTAMIENTO)</v>
          </cell>
        </row>
        <row r="12">
          <cell r="A12">
            <v>100400</v>
          </cell>
          <cell r="B12" t="str">
            <v>FRACCION PVEM</v>
          </cell>
          <cell r="C12" t="str">
            <v>100000 (H. AYUNTAMIENTO)</v>
          </cell>
          <cell r="D12">
            <v>100000</v>
          </cell>
          <cell r="E12" t="str">
            <v>(H. AYUNTAMIENTO)</v>
          </cell>
        </row>
        <row r="13">
          <cell r="A13">
            <v>100700</v>
          </cell>
          <cell r="B13" t="str">
            <v>FRACCION MOVIMIENTO CIUDADANO</v>
          </cell>
          <cell r="C13" t="str">
            <v>100000 (H. AYUNTAMIENTO)</v>
          </cell>
          <cell r="D13">
            <v>100000</v>
          </cell>
          <cell r="E13" t="str">
            <v>(H. AYUNTAMIENTO)</v>
          </cell>
        </row>
        <row r="14">
          <cell r="A14">
            <v>100800</v>
          </cell>
          <cell r="B14" t="str">
            <v>FRACCION NUEVA ALIANZA</v>
          </cell>
          <cell r="C14" t="str">
            <v>100000 (H. AYUNTAMIENTO)</v>
          </cell>
          <cell r="D14">
            <v>100000</v>
          </cell>
          <cell r="E14" t="str">
            <v>(H. AYUNTAMIENTO)</v>
          </cell>
        </row>
        <row r="15">
          <cell r="A15">
            <v>100900</v>
          </cell>
          <cell r="B15" t="str">
            <v>FRACCION INDEPENDIENTE</v>
          </cell>
          <cell r="C15" t="str">
            <v>100000 (H. AYUNTAMIENTO)</v>
          </cell>
          <cell r="D15">
            <v>100000</v>
          </cell>
          <cell r="E15" t="str">
            <v>(H. AYUNTAMIENTO)</v>
          </cell>
        </row>
        <row r="16">
          <cell r="A16">
            <v>100910</v>
          </cell>
          <cell r="B16" t="str">
            <v>FRACCION MORENA</v>
          </cell>
          <cell r="C16" t="str">
            <v>100000 (H. AYUNTAMIENTO)</v>
          </cell>
          <cell r="D16">
            <v>100000</v>
          </cell>
          <cell r="E16" t="str">
            <v>(H. AYUNTAMIENTO)</v>
          </cell>
        </row>
        <row r="17">
          <cell r="A17">
            <v>101000</v>
          </cell>
          <cell r="B17" t="str">
            <v>ORGANO MUNICIPAL DE RESPONSABILIDADES ADMINISTRATIVAS</v>
          </cell>
          <cell r="C17" t="str">
            <v>101000 (ORGANO MUNICIPAL DE RESPONSABILIDADES ADMINISTRATIVAS)</v>
          </cell>
          <cell r="D17">
            <v>101000</v>
          </cell>
          <cell r="E17" t="str">
            <v>(ORGANO MUNICIPAL DE RESPONSABILIDADES ADMINISTRATIVAS)</v>
          </cell>
        </row>
        <row r="18">
          <cell r="A18">
            <v>101100</v>
          </cell>
          <cell r="B18" t="str">
            <v>SECRETARIA DE ACUERDOS</v>
          </cell>
          <cell r="C18" t="str">
            <v>101000 (ORGANO MUNICIPAL DE RESPONSABILIDADES ADMINISTRATIVAS)</v>
          </cell>
          <cell r="D18">
            <v>101000</v>
          </cell>
          <cell r="E18" t="str">
            <v>(ORGANO MUNICIPAL DE RESPONSABILIDADES ADMINISTRATIVAS)</v>
          </cell>
        </row>
        <row r="19">
          <cell r="A19">
            <v>101200</v>
          </cell>
          <cell r="B19" t="str">
            <v>DIRECCION JURIDICA Y CONSULTIVA</v>
          </cell>
          <cell r="C19" t="str">
            <v>101000 (ORGANO MUNICIPAL DE RESPONSABILIDADES ADMINISTRATIVAS)</v>
          </cell>
          <cell r="D19">
            <v>101000</v>
          </cell>
          <cell r="E19" t="str">
            <v>(ORGANO MUNICIPAL DE RESPONSABILIDADES ADMINISTRATIVAS)</v>
          </cell>
        </row>
        <row r="20">
          <cell r="A20">
            <v>102000</v>
          </cell>
          <cell r="B20" t="str">
            <v>AUDITORIA MUNICIPAL DE FISCALIZACION DEL MUNICIPIO DE QUERETARO</v>
          </cell>
          <cell r="C20" t="str">
            <v>102000 (AUDITORIA MUNICIPAL DE FISCALIZACION DEL MUNICIPIO DE QUERETARO)</v>
          </cell>
          <cell r="D20">
            <v>102000</v>
          </cell>
          <cell r="E20" t="str">
            <v>(AUDITORIA MUNICIPAL DE FISCALIZACION DEL MUNICIPIO DE QUERETARO)</v>
          </cell>
        </row>
        <row r="21">
          <cell r="A21">
            <v>102010</v>
          </cell>
          <cell r="B21" t="str">
            <v>SECRETARIA TECNICA</v>
          </cell>
          <cell r="C21" t="str">
            <v>102000 (AUDITORIA MUNICIPAL DE FISCALIZACION DEL MUNICIPIO DE QUERETARO)</v>
          </cell>
          <cell r="D21">
            <v>102000</v>
          </cell>
          <cell r="E21" t="str">
            <v>(AUDITORIA MUNICIPAL DE FISCALIZACION DEL MUNICIPIO DE QUERETARO)</v>
          </cell>
        </row>
        <row r="22">
          <cell r="A22">
            <v>102100</v>
          </cell>
          <cell r="B22" t="str">
            <v>DIRECCION DE AUDITORIA ADMINISTRATIVA Y FINANCIERA</v>
          </cell>
          <cell r="C22" t="str">
            <v>102000 (AUDITORIA MUNICIPAL DE FISCALIZACION DEL MUNICIPIO DE QUERETARO)</v>
          </cell>
          <cell r="D22">
            <v>102000</v>
          </cell>
          <cell r="E22" t="str">
            <v>(AUDITORIA MUNICIPAL DE FISCALIZACION DEL MUNICIPIO DE QUERETARO)</v>
          </cell>
        </row>
        <row r="23">
          <cell r="A23">
            <v>102200</v>
          </cell>
          <cell r="B23" t="str">
            <v>DIRECCION DE AUDITORIA DE OBRA PUBLICA</v>
          </cell>
          <cell r="C23" t="str">
            <v>102000 (AUDITORIA MUNICIPAL DE FISCALIZACION DEL MUNICIPIO DE QUERETARO)</v>
          </cell>
          <cell r="D23">
            <v>102000</v>
          </cell>
          <cell r="E23" t="str">
            <v>(AUDITORIA MUNICIPAL DE FISCALIZACION DEL MUNICIPIO DE QUERETARO)</v>
          </cell>
        </row>
        <row r="24">
          <cell r="A24">
            <v>102300</v>
          </cell>
          <cell r="B24" t="str">
            <v>DIRECCION DE AUDITORIA POLICIAL</v>
          </cell>
          <cell r="C24" t="str">
            <v>102000 (AUDITORIA MUNICIPAL DE FISCALIZACION DEL MUNICIPIO DE QUERETARO)</v>
          </cell>
          <cell r="D24">
            <v>102000</v>
          </cell>
          <cell r="E24" t="str">
            <v>(AUDITORIA MUNICIPAL DE FISCALIZACION DEL MUNICIPIO DE QUERETARO)</v>
          </cell>
        </row>
        <row r="25">
          <cell r="A25">
            <v>110000</v>
          </cell>
          <cell r="B25" t="str">
            <v>SECRETARIA PARTICULAR</v>
          </cell>
          <cell r="C25" t="str">
            <v>110000 (SECRETARIA PARTICULAR)</v>
          </cell>
          <cell r="D25">
            <v>110000</v>
          </cell>
          <cell r="E25" t="str">
            <v>(SECRETARIA PARTICULAR)</v>
          </cell>
        </row>
        <row r="26">
          <cell r="A26">
            <v>110040</v>
          </cell>
          <cell r="B26" t="str">
            <v>UNIDAD DE ASUNTOS INTERNACIONALES Y ATENCION AL MIGRANTE</v>
          </cell>
          <cell r="C26" t="str">
            <v>110000 (SECRETARIA PARTICULAR)</v>
          </cell>
          <cell r="D26">
            <v>110000</v>
          </cell>
          <cell r="E26" t="str">
            <v>(SECRETARIA PARTICULAR)</v>
          </cell>
        </row>
        <row r="27">
          <cell r="A27">
            <v>110050</v>
          </cell>
          <cell r="B27" t="str">
            <v>COORDINACION DE GIRAS</v>
          </cell>
          <cell r="C27" t="str">
            <v>110000 (SECRETARIA PARTICULAR)</v>
          </cell>
          <cell r="D27">
            <v>110000</v>
          </cell>
          <cell r="E27" t="str">
            <v>(SECRETARIA PARTICULAR)</v>
          </cell>
        </row>
        <row r="28">
          <cell r="A28">
            <v>110060</v>
          </cell>
          <cell r="B28" t="str">
            <v>OFICINA DE VISITANTES Y EVENTOS</v>
          </cell>
          <cell r="C28" t="str">
            <v>110000 (SECRETARIA PARTICULAR)</v>
          </cell>
          <cell r="D28">
            <v>110000</v>
          </cell>
          <cell r="E28" t="str">
            <v>(SECRETARIA PARTICULAR)</v>
          </cell>
        </row>
        <row r="29">
          <cell r="A29">
            <v>110100</v>
          </cell>
          <cell r="B29" t="str">
            <v>DIRECCION DE RELACIONES PUBLICAS</v>
          </cell>
          <cell r="C29" t="str">
            <v>110000 (SECRETARIA PARTICULAR)</v>
          </cell>
          <cell r="D29">
            <v>110000</v>
          </cell>
          <cell r="E29" t="str">
            <v>(SECRETARIA PARTICULAR)</v>
          </cell>
        </row>
        <row r="30">
          <cell r="A30">
            <v>110200</v>
          </cell>
          <cell r="B30" t="str">
            <v>DIRECCION DE ATENCION CIUDADANA</v>
          </cell>
          <cell r="C30" t="str">
            <v>110000 (SECRETARIA PARTICULAR)</v>
          </cell>
          <cell r="D30">
            <v>110000</v>
          </cell>
          <cell r="E30" t="str">
            <v>(SECRETARIA PARTICULAR)</v>
          </cell>
        </row>
        <row r="31">
          <cell r="A31">
            <v>110220</v>
          </cell>
          <cell r="B31" t="str">
            <v>DEPARTAMENTO DE VINCULACION CIUDADANA</v>
          </cell>
          <cell r="C31" t="str">
            <v>110000 (SECRETARIA PARTICULAR)</v>
          </cell>
          <cell r="D31">
            <v>110000</v>
          </cell>
          <cell r="E31" t="str">
            <v>(SECRETARIA PARTICULAR)</v>
          </cell>
        </row>
        <row r="32">
          <cell r="A32">
            <v>110230</v>
          </cell>
          <cell r="B32" t="str">
            <v>DEPARTAMENTO DE ATENCION EN VENTANILLAS</v>
          </cell>
          <cell r="C32" t="str">
            <v>110000 (SECRETARIA PARTICULAR)</v>
          </cell>
          <cell r="D32">
            <v>110000</v>
          </cell>
          <cell r="E32" t="str">
            <v>(SECRETARIA PARTICULAR)</v>
          </cell>
        </row>
        <row r="33">
          <cell r="A33">
            <v>110400</v>
          </cell>
          <cell r="B33" t="str">
            <v>OFICINA DEL PRESIDENTE</v>
          </cell>
          <cell r="C33" t="str">
            <v>110000 (SECRETARIA PARTICULAR)</v>
          </cell>
          <cell r="D33">
            <v>110000</v>
          </cell>
          <cell r="E33" t="str">
            <v>(SECRETARIA PARTICULAR)</v>
          </cell>
        </row>
        <row r="34">
          <cell r="A34">
            <v>120000</v>
          </cell>
          <cell r="B34" t="str">
            <v>COORDINACION GENERAL DE COMUNICACION SOCIAL MUNICIPAL</v>
          </cell>
          <cell r="C34" t="str">
            <v>120000 (COORDINACION GENERAL DE COMUNICACION SOCIAL MUNICIPAL)</v>
          </cell>
          <cell r="D34">
            <v>120000</v>
          </cell>
          <cell r="E34" t="str">
            <v>(COORDINACION GENERAL DE COMUNICACION SOCIAL MUNICIPAL)</v>
          </cell>
        </row>
        <row r="35">
          <cell r="A35">
            <v>120040</v>
          </cell>
          <cell r="B35" t="str">
            <v>COORDINACION DE GESTION Y CONTROL</v>
          </cell>
          <cell r="C35" t="str">
            <v>120000 (COORDINACION GENERAL DE COMUNICACION SOCIAL MUNICIPAL)</v>
          </cell>
          <cell r="D35">
            <v>120000</v>
          </cell>
          <cell r="E35" t="str">
            <v>(COORDINACION GENERAL DE COMUNICACION SOCIAL MUNICIPAL)</v>
          </cell>
        </row>
        <row r="36">
          <cell r="A36">
            <v>120050</v>
          </cell>
          <cell r="B36" t="str">
            <v>COORDINACION DE VINCULACION</v>
          </cell>
          <cell r="C36" t="str">
            <v>120000 (COORDINACION GENERAL DE COMUNICACION SOCIAL MUNICIPAL)</v>
          </cell>
          <cell r="D36">
            <v>120000</v>
          </cell>
          <cell r="E36" t="str">
            <v>(COORDINACION GENERAL DE COMUNICACION SOCIAL MUNICIPAL)</v>
          </cell>
        </row>
        <row r="37">
          <cell r="A37">
            <v>120100</v>
          </cell>
          <cell r="B37" t="str">
            <v>DIRECCION DE PRENSA</v>
          </cell>
          <cell r="C37" t="str">
            <v>120000 (COORDINACION GENERAL DE COMUNICACION SOCIAL MUNICIPAL)</v>
          </cell>
          <cell r="D37">
            <v>120000</v>
          </cell>
          <cell r="E37" t="str">
            <v>(COORDINACION GENERAL DE COMUNICACION SOCIAL MUNICIPAL)</v>
          </cell>
        </row>
        <row r="38">
          <cell r="A38">
            <v>120110</v>
          </cell>
          <cell r="B38" t="str">
            <v>DEPARTAMENTO DE PRENSA</v>
          </cell>
          <cell r="C38" t="str">
            <v>120000 (COORDINACION GENERAL DE COMUNICACION SOCIAL MUNICIPAL)</v>
          </cell>
          <cell r="D38">
            <v>120000</v>
          </cell>
          <cell r="E38" t="str">
            <v>(COORDINACION GENERAL DE COMUNICACION SOCIAL MUNICIPAL)</v>
          </cell>
        </row>
        <row r="39">
          <cell r="A39">
            <v>120120</v>
          </cell>
          <cell r="B39" t="str">
            <v>DEPARTAMENTO DE SINTESIS Y MONITOREO</v>
          </cell>
          <cell r="C39" t="str">
            <v>120000 (COORDINACION GENERAL DE COMUNICACION SOCIAL MUNICIPAL)</v>
          </cell>
          <cell r="D39">
            <v>120000</v>
          </cell>
          <cell r="E39" t="str">
            <v>(COORDINACION GENERAL DE COMUNICACION SOCIAL MUNICIPAL)</v>
          </cell>
        </row>
        <row r="40">
          <cell r="A40">
            <v>120200</v>
          </cell>
          <cell r="B40" t="str">
            <v>DIRECCION DE IMAGEN</v>
          </cell>
          <cell r="C40" t="str">
            <v>120000 (COORDINACION GENERAL DE COMUNICACION SOCIAL MUNICIPAL)</v>
          </cell>
          <cell r="D40">
            <v>120000</v>
          </cell>
          <cell r="E40" t="str">
            <v>(COORDINACION GENERAL DE COMUNICACION SOCIAL MUNICIPAL)</v>
          </cell>
        </row>
        <row r="41">
          <cell r="A41">
            <v>120210</v>
          </cell>
          <cell r="B41" t="str">
            <v>DEPARTAMENTO DE DISEÑO E IMAGEN</v>
          </cell>
          <cell r="C41" t="str">
            <v>120000 (COORDINACION GENERAL DE COMUNICACION SOCIAL MUNICIPAL)</v>
          </cell>
          <cell r="D41">
            <v>120000</v>
          </cell>
          <cell r="E41" t="str">
            <v>(COORDINACION GENERAL DE COMUNICACION SOCIAL MUNICIPAL)</v>
          </cell>
        </row>
        <row r="42">
          <cell r="A42">
            <v>120220</v>
          </cell>
          <cell r="B42" t="str">
            <v>DEPARTAMENTO DE COMUNICACION DIGITAL</v>
          </cell>
          <cell r="C42" t="str">
            <v>120000 (COORDINACION GENERAL DE COMUNICACION SOCIAL MUNICIPAL)</v>
          </cell>
          <cell r="D42">
            <v>120000</v>
          </cell>
          <cell r="E42" t="str">
            <v>(COORDINACION GENERAL DE COMUNICACION SOCIAL MUNICIPAL)</v>
          </cell>
        </row>
        <row r="43">
          <cell r="A43">
            <v>120230</v>
          </cell>
          <cell r="B43" t="str">
            <v>DEPARTAMENTO DE IMAGEN Y COMUNICACION ESTRATEGICA</v>
          </cell>
          <cell r="C43" t="str">
            <v>120000 (COORDINACION GENERAL DE COMUNICACION SOCIAL MUNICIPAL)</v>
          </cell>
          <cell r="D43">
            <v>120000</v>
          </cell>
          <cell r="E43" t="str">
            <v>(COORDINACION GENERAL DE COMUNICACION SOCIAL MUNICIPAL)</v>
          </cell>
        </row>
        <row r="44">
          <cell r="A44">
            <v>120300</v>
          </cell>
          <cell r="B44" t="str">
            <v>DIRECCION DE COMUNICACIÓN POLITICA</v>
          </cell>
          <cell r="C44" t="str">
            <v>120000 (COORDINACION GENERAL DE COMUNICACION SOCIAL MUNICIPAL)</v>
          </cell>
          <cell r="D44">
            <v>120000</v>
          </cell>
          <cell r="E44" t="str">
            <v>(COORDINACION GENERAL DE COMUNICACION SOCIAL MUNICIPAL)</v>
          </cell>
        </row>
        <row r="45">
          <cell r="A45">
            <v>120400</v>
          </cell>
          <cell r="B45" t="str">
            <v>DIRECCION DE GESTION CONTROL Y VINCULACION</v>
          </cell>
          <cell r="C45" t="str">
            <v>120000 (COORDINACION GENERAL DE COMUNICACION SOCIAL MUNICIPAL)</v>
          </cell>
          <cell r="D45">
            <v>120000</v>
          </cell>
          <cell r="E45" t="str">
            <v>(COORDINACION GENERAL DE COMUNICACION SOCIAL MUNICIPAL)</v>
          </cell>
        </row>
        <row r="46">
          <cell r="A46">
            <v>130000</v>
          </cell>
          <cell r="B46" t="str">
            <v>SECRETARIA DEL AYUNTAMIENTO</v>
          </cell>
          <cell r="C46" t="str">
            <v>130000 (SECRETARIA DEL AYUNTAMIENTO)</v>
          </cell>
          <cell r="D46">
            <v>130000</v>
          </cell>
          <cell r="E46" t="str">
            <v>(SECRETARIA DEL AYUNTAMIENTO)</v>
          </cell>
        </row>
        <row r="47">
          <cell r="A47">
            <v>130010</v>
          </cell>
          <cell r="B47" t="str">
            <v>CRONISTA MUNICIPAL</v>
          </cell>
          <cell r="C47" t="str">
            <v>130000 (SECRETARIA DEL AYUNTAMIENTO)</v>
          </cell>
          <cell r="D47">
            <v>130000</v>
          </cell>
          <cell r="E47" t="str">
            <v>(SECRETARIA DEL AYUNTAMIENTO)</v>
          </cell>
        </row>
        <row r="48">
          <cell r="A48">
            <v>130100</v>
          </cell>
          <cell r="B48" t="str">
            <v>DIRECCION DE ASUNTOS DE CABILDO</v>
          </cell>
          <cell r="C48" t="str">
            <v>130000 (SECRETARIA DEL AYUNTAMIENTO)</v>
          </cell>
          <cell r="D48">
            <v>130000</v>
          </cell>
          <cell r="E48" t="str">
            <v>(SECRETARIA DEL AYUNTAMIENTO)</v>
          </cell>
        </row>
        <row r="49">
          <cell r="A49">
            <v>130110</v>
          </cell>
          <cell r="B49" t="str">
            <v>DEPARTAMENTO DE PROYECTOS DE CABILDO</v>
          </cell>
          <cell r="C49" t="str">
            <v>130000 (SECRETARIA DEL AYUNTAMIENTO)</v>
          </cell>
          <cell r="D49">
            <v>130000</v>
          </cell>
          <cell r="E49" t="str">
            <v>(SECRETARIA DEL AYUNTAMIENTO)</v>
          </cell>
        </row>
        <row r="50">
          <cell r="A50">
            <v>130120</v>
          </cell>
          <cell r="B50" t="str">
            <v>DEPARTAMENTO DE ASUNTOS INMOBILIARIOS</v>
          </cell>
          <cell r="C50" t="str">
            <v>130000 (SECRETARIA DEL AYUNTAMIENTO)</v>
          </cell>
          <cell r="D50">
            <v>130000</v>
          </cell>
          <cell r="E50" t="str">
            <v>(SECRETARIA DEL AYUNTAMIENTO)</v>
          </cell>
        </row>
        <row r="51">
          <cell r="A51">
            <v>130200</v>
          </cell>
          <cell r="B51" t="str">
            <v>DIRECCION DEL ARCHIVO MUNICIPAL</v>
          </cell>
          <cell r="C51" t="str">
            <v>130000 (SECRETARIA DEL AYUNTAMIENTO)</v>
          </cell>
          <cell r="D51">
            <v>130000</v>
          </cell>
          <cell r="E51" t="str">
            <v>(SECRETARIA DEL AYUNTAMIENTO)</v>
          </cell>
        </row>
        <row r="52">
          <cell r="A52">
            <v>130201</v>
          </cell>
          <cell r="B52" t="str">
            <v>AREA DE ARCHIVO ADMINISTRATIVO</v>
          </cell>
          <cell r="C52" t="str">
            <v>130000 (SECRETARIA DEL AYUNTAMIENTO)</v>
          </cell>
          <cell r="D52">
            <v>130000</v>
          </cell>
          <cell r="E52" t="str">
            <v>(SECRETARIA DEL AYUNTAMIENTO)</v>
          </cell>
        </row>
        <row r="53">
          <cell r="A53">
            <v>130202</v>
          </cell>
          <cell r="B53" t="str">
            <v>AREA DE ARCHIVO HISTORICO</v>
          </cell>
          <cell r="C53" t="str">
            <v>130000 (SECRETARIA DEL AYUNTAMIENTO)</v>
          </cell>
          <cell r="D53">
            <v>130000</v>
          </cell>
          <cell r="E53" t="str">
            <v>(SECRETARIA DEL AYUNTAMIENTO)</v>
          </cell>
        </row>
        <row r="54">
          <cell r="A54">
            <v>130300</v>
          </cell>
          <cell r="B54" t="str">
            <v>DIRECCION DE ASUNTOS LEGISLATIVOS</v>
          </cell>
          <cell r="C54" t="str">
            <v>130000 (SECRETARIA DEL AYUNTAMIENTO)</v>
          </cell>
          <cell r="D54">
            <v>130000</v>
          </cell>
          <cell r="E54" t="str">
            <v>(SECRETARIA DEL AYUNTAMIENTO)</v>
          </cell>
        </row>
        <row r="55">
          <cell r="A55">
            <v>130310</v>
          </cell>
          <cell r="B55" t="str">
            <v>DEPARTAMENTO DE PROYECTOS LEGISLATIVOS</v>
          </cell>
          <cell r="C55" t="str">
            <v>130000 (SECRETARIA DEL AYUNTAMIENTO)</v>
          </cell>
          <cell r="D55">
            <v>130000</v>
          </cell>
          <cell r="E55" t="str">
            <v>(SECRETARIA DEL AYUNTAMIENTO)</v>
          </cell>
        </row>
        <row r="56">
          <cell r="A56">
            <v>130320</v>
          </cell>
          <cell r="B56" t="str">
            <v>DEPARTAMENTO DE INVESTIGACION LEGISLATIVA</v>
          </cell>
          <cell r="C56" t="str">
            <v>130000 (SECRETARIA DEL AYUNTAMIENTO)</v>
          </cell>
          <cell r="D56">
            <v>130000</v>
          </cell>
          <cell r="E56" t="str">
            <v>(SECRETARIA DEL AYUNTAMIENTO)</v>
          </cell>
        </row>
        <row r="57">
          <cell r="A57">
            <v>130400</v>
          </cell>
          <cell r="B57" t="str">
            <v>DIRECCION DE ASUNTOS INMOBILIARIOS</v>
          </cell>
          <cell r="C57" t="str">
            <v>130000 (SECRETARIA DEL AYUNTAMIENTO)</v>
          </cell>
          <cell r="D57">
            <v>130000</v>
          </cell>
          <cell r="E57" t="str">
            <v>(SECRETARIA DEL AYUNTAMIENTO)</v>
          </cell>
        </row>
        <row r="58">
          <cell r="A58">
            <v>140000</v>
          </cell>
          <cell r="B58" t="str">
            <v>SECRETARIA GENERAL DE GOBIERNO MUNICIPAL</v>
          </cell>
          <cell r="C58" t="str">
            <v>140000 (SECRETARIA GENERAL DE GOBIERNO MUNICIPAL)</v>
          </cell>
          <cell r="D58">
            <v>140000</v>
          </cell>
          <cell r="E58" t="str">
            <v>(SECRETARIA GENERAL DE GOBIERNO MUNICIPAL)</v>
          </cell>
        </row>
        <row r="59">
          <cell r="A59">
            <v>140100</v>
          </cell>
          <cell r="B59" t="str">
            <v>DIRECCION DEL REGISTRO CIVIL MUNICIPAL</v>
          </cell>
          <cell r="C59" t="str">
            <v>140000 (SECRETARIA GENERAL DE GOBIERNO MUNICIPAL)</v>
          </cell>
          <cell r="D59">
            <v>140000</v>
          </cell>
          <cell r="E59" t="str">
            <v>(SECRETARIA GENERAL DE GOBIERNO MUNICIPAL)</v>
          </cell>
        </row>
        <row r="60">
          <cell r="A60">
            <v>140101</v>
          </cell>
          <cell r="B60" t="str">
            <v>OFICIALIA DEL REGISTRO CIVIL NO. 1 DCH</v>
          </cell>
          <cell r="C60" t="str">
            <v>140000 (SECRETARIA GENERAL DE GOBIERNO MUNICIPAL)</v>
          </cell>
          <cell r="D60">
            <v>140000</v>
          </cell>
          <cell r="E60" t="str">
            <v>(SECRETARIA GENERAL DE GOBIERNO MUNICIPAL)</v>
          </cell>
        </row>
        <row r="61">
          <cell r="A61">
            <v>140102</v>
          </cell>
          <cell r="B61" t="str">
            <v>OFICIALIA DEL REGISTRO CIVIL NO. 2 DFCP</v>
          </cell>
          <cell r="C61" t="str">
            <v>140000 (SECRETARIA GENERAL DE GOBIERNO MUNICIPAL)</v>
          </cell>
          <cell r="D61">
            <v>140000</v>
          </cell>
          <cell r="E61" t="str">
            <v>(SECRETARIA GENERAL DE GOBIERNO MUNICIPAL)</v>
          </cell>
        </row>
        <row r="62">
          <cell r="A62">
            <v>140103</v>
          </cell>
          <cell r="B62" t="str">
            <v>OFICIALIA DEL REGISTRO CIVIL NO. 3 DCR</v>
          </cell>
          <cell r="C62" t="str">
            <v>140000 (SECRETARIA GENERAL DE GOBIERNO MUNICIPAL)</v>
          </cell>
          <cell r="D62">
            <v>140000</v>
          </cell>
          <cell r="E62" t="str">
            <v>(SECRETARIA GENERAL DE GOBIERNO MUNICIPAL)</v>
          </cell>
        </row>
        <row r="63">
          <cell r="A63">
            <v>140104</v>
          </cell>
          <cell r="B63" t="str">
            <v>OFICIALIA DEL REGISTRO CIVIL NO. 4 DSRJ</v>
          </cell>
          <cell r="C63" t="str">
            <v>140000 (SECRETARIA GENERAL DE GOBIERNO MUNICIPAL)</v>
          </cell>
          <cell r="D63">
            <v>140000</v>
          </cell>
          <cell r="E63" t="str">
            <v>(SECRETARIA GENERAL DE GOBIERNO MUNICIPAL)</v>
          </cell>
        </row>
        <row r="64">
          <cell r="A64">
            <v>140105</v>
          </cell>
          <cell r="B64" t="str">
            <v>OFICIALIA DEL REGISTRO CIVIL NO. 5 DJVHSL</v>
          </cell>
          <cell r="C64" t="str">
            <v>140000 (SECRETARIA GENERAL DE GOBIERNO MUNICIPAL)</v>
          </cell>
          <cell r="D64">
            <v>140000</v>
          </cell>
          <cell r="E64" t="str">
            <v>(SECRETARIA GENERAL DE GOBIERNO MUNICIPAL)</v>
          </cell>
        </row>
        <row r="65">
          <cell r="A65">
            <v>140106</v>
          </cell>
          <cell r="B65" t="str">
            <v>OFICIALIA DEL REGISTRO CIVIL NO. 6 DFOS</v>
          </cell>
          <cell r="C65" t="str">
            <v>140000 (SECRETARIA GENERAL DE GOBIERNO MUNICIPAL)</v>
          </cell>
          <cell r="D65">
            <v>140000</v>
          </cell>
          <cell r="E65" t="str">
            <v>(SECRETARIA GENERAL DE GOBIERNO MUNICIPAL)</v>
          </cell>
        </row>
        <row r="66">
          <cell r="A66">
            <v>140107</v>
          </cell>
          <cell r="B66" t="str">
            <v>OFICIALIA DEL REGISTRO CIVIL NO. 7 DJVHSR</v>
          </cell>
          <cell r="C66" t="str">
            <v>140000 (SECRETARIA GENERAL DE GOBIERNO MUNICIPAL)</v>
          </cell>
          <cell r="D66">
            <v>140000</v>
          </cell>
          <cell r="E66" t="str">
            <v>(SECRETARIA GENERAL DE GOBIERNO MUNICIPAL)</v>
          </cell>
        </row>
        <row r="67">
          <cell r="A67">
            <v>140108</v>
          </cell>
          <cell r="B67" t="str">
            <v>OFICIALIA DEL REGISTRO CIVIL NO. 8 DEG</v>
          </cell>
          <cell r="C67" t="str">
            <v>140000 (SECRETARIA GENERAL DE GOBIERNO MUNICIPAL)</v>
          </cell>
          <cell r="D67">
            <v>140000</v>
          </cell>
          <cell r="E67" t="str">
            <v>(SECRETARIA GENERAL DE GOBIERNO MUNICIPAL)</v>
          </cell>
        </row>
        <row r="68">
          <cell r="A68">
            <v>140109</v>
          </cell>
          <cell r="B68" t="str">
            <v>OFICIALIA DEL REGISTRO CIVIL NO. 9 ISSSTE</v>
          </cell>
          <cell r="C68" t="str">
            <v>140000 (SECRETARIA GENERAL DE GOBIERNO MUNICIPAL)</v>
          </cell>
          <cell r="D68">
            <v>140000</v>
          </cell>
          <cell r="E68" t="str">
            <v>(SECRETARIA GENERAL DE GOBIERNO MUNICIPAL)</v>
          </cell>
        </row>
        <row r="69">
          <cell r="A69">
            <v>140110</v>
          </cell>
          <cell r="B69" t="str">
            <v>OFICIALIA DEL REGISTRO CIVIL NO. 10 IMSS</v>
          </cell>
          <cell r="C69" t="str">
            <v>140000 (SECRETARIA GENERAL DE GOBIERNO MUNICIPAL)</v>
          </cell>
          <cell r="D69">
            <v>140000</v>
          </cell>
          <cell r="E69" t="str">
            <v>(SECRETARIA GENERAL DE GOBIERNO MUNICIPAL)</v>
          </cell>
        </row>
        <row r="70">
          <cell r="A70">
            <v>140111</v>
          </cell>
          <cell r="B70" t="str">
            <v>OFICIALIA DEL REGISTRO CIVIL NO. 11 HG</v>
          </cell>
          <cell r="C70" t="str">
            <v>140000 (SECRETARIA GENERAL DE GOBIERNO MUNICIPAL)</v>
          </cell>
          <cell r="D70">
            <v>140000</v>
          </cell>
          <cell r="E70" t="str">
            <v>(SECRETARIA GENERAL DE GOBIERNO MUNICIPAL)</v>
          </cell>
        </row>
        <row r="71">
          <cell r="A71">
            <v>140112</v>
          </cell>
          <cell r="B71" t="str">
            <v>OFICIALIA DEL REGISTRO CIVIL NO. 12 HSJ</v>
          </cell>
          <cell r="C71" t="str">
            <v>140000 (SECRETARIA GENERAL DE GOBIERNO MUNICIPAL)</v>
          </cell>
          <cell r="D71">
            <v>140000</v>
          </cell>
          <cell r="E71" t="str">
            <v>(SECRETARIA GENERAL DE GOBIERNO MUNICIPAL)</v>
          </cell>
        </row>
        <row r="72">
          <cell r="A72">
            <v>140200</v>
          </cell>
          <cell r="B72" t="str">
            <v>DIRECCION GENERAL JURIDICA MUNICIPAL</v>
          </cell>
          <cell r="C72" t="str">
            <v>140000 (SECRETARIA GENERAL DE GOBIERNO MUNICIPAL)</v>
          </cell>
          <cell r="D72">
            <v>140000</v>
          </cell>
          <cell r="E72" t="str">
            <v>(SECRETARIA GENERAL DE GOBIERNO MUNICIPAL)</v>
          </cell>
        </row>
        <row r="73">
          <cell r="A73">
            <v>140210</v>
          </cell>
          <cell r="B73" t="str">
            <v>DEPARTAMENTO CONSULTIVO</v>
          </cell>
          <cell r="C73" t="str">
            <v>140000 (SECRETARIA GENERAL DE GOBIERNO MUNICIPAL)</v>
          </cell>
          <cell r="D73">
            <v>140000</v>
          </cell>
          <cell r="E73" t="str">
            <v>(SECRETARIA GENERAL DE GOBIERNO MUNICIPAL)</v>
          </cell>
        </row>
        <row r="74">
          <cell r="A74">
            <v>140220</v>
          </cell>
          <cell r="B74" t="str">
            <v>DEPARTAMENTO CONTENCIOSO</v>
          </cell>
          <cell r="C74" t="str">
            <v>140000 (SECRETARIA GENERAL DE GOBIERNO MUNICIPAL)</v>
          </cell>
          <cell r="D74">
            <v>140000</v>
          </cell>
          <cell r="E74" t="str">
            <v>(SECRETARIA GENERAL DE GOBIERNO MUNICIPAL)</v>
          </cell>
        </row>
        <row r="75">
          <cell r="A75">
            <v>140230</v>
          </cell>
          <cell r="B75" t="str">
            <v>DEPARTAMENTO DE APOYO Y ATENCION JURIDICA A LA CIUDADANIA</v>
          </cell>
          <cell r="C75" t="str">
            <v>140000 (SECRETARIA GENERAL DE GOBIERNO MUNICIPAL)</v>
          </cell>
          <cell r="D75">
            <v>140000</v>
          </cell>
          <cell r="E75" t="str">
            <v>(SECRETARIA GENERAL DE GOBIERNO MUNICIPAL)</v>
          </cell>
        </row>
        <row r="76">
          <cell r="A76">
            <v>140240</v>
          </cell>
          <cell r="B76" t="str">
            <v>DEPARTAMENTO DE JUZGADOS CIVICOS MUNICIPALES</v>
          </cell>
          <cell r="C76" t="str">
            <v>140000 (SECRETARIA GENERAL DE GOBIERNO MUNICIPAL)</v>
          </cell>
          <cell r="D76">
            <v>140000</v>
          </cell>
          <cell r="E76" t="str">
            <v>(SECRETARIA GENERAL DE GOBIERNO MUNICIPAL)</v>
          </cell>
        </row>
        <row r="77">
          <cell r="A77">
            <v>140250</v>
          </cell>
          <cell r="B77" t="str">
            <v>DEPARTAMENTO DE RECLUTAMIENTO</v>
          </cell>
          <cell r="C77" t="str">
            <v>140000 (SECRETARIA GENERAL DE GOBIERNO MUNICIPAL)</v>
          </cell>
          <cell r="D77">
            <v>140000</v>
          </cell>
          <cell r="E77" t="str">
            <v>(SECRETARIA GENERAL DE GOBIERNO MUNICIPAL)</v>
          </cell>
        </row>
        <row r="78">
          <cell r="A78">
            <v>140260</v>
          </cell>
          <cell r="B78" t="str">
            <v>DEPARTAMENTO DE ASUNTOS PENALES</v>
          </cell>
          <cell r="C78" t="str">
            <v>140000 (SECRETARIA GENERAL DE GOBIERNO MUNICIPAL)</v>
          </cell>
          <cell r="D78">
            <v>140000</v>
          </cell>
          <cell r="E78" t="str">
            <v>(SECRETARIA GENERAL DE GOBIERNO MUNICIPAL)</v>
          </cell>
        </row>
        <row r="79">
          <cell r="A79">
            <v>140300</v>
          </cell>
          <cell r="B79" t="str">
            <v>DIRECCION DE GOBERNACION</v>
          </cell>
          <cell r="C79" t="str">
            <v>140000 (SECRETARIA GENERAL DE GOBIERNO MUNICIPAL)</v>
          </cell>
          <cell r="D79">
            <v>140000</v>
          </cell>
          <cell r="E79" t="str">
            <v>(SECRETARIA GENERAL DE GOBIERNO MUNICIPAL)</v>
          </cell>
        </row>
        <row r="80">
          <cell r="A80">
            <v>140310</v>
          </cell>
          <cell r="B80" t="str">
            <v>DEPARTAMENTO DE DESARROLLO POLITICO</v>
          </cell>
          <cell r="C80" t="str">
            <v>140000 (SECRETARIA GENERAL DE GOBIERNO MUNICIPAL)</v>
          </cell>
          <cell r="D80">
            <v>140000</v>
          </cell>
          <cell r="E80" t="str">
            <v>(SECRETARIA GENERAL DE GOBIERNO MUNICIPAL)</v>
          </cell>
        </row>
        <row r="81">
          <cell r="A81">
            <v>140330</v>
          </cell>
          <cell r="B81" t="str">
            <v>DEPARTAMENTO DE ESPECTACULOS</v>
          </cell>
          <cell r="C81" t="str">
            <v>140000 (SECRETARIA GENERAL DE GOBIERNO MUNICIPAL)</v>
          </cell>
          <cell r="D81">
            <v>140000</v>
          </cell>
          <cell r="E81" t="str">
            <v>(SECRETARIA GENERAL DE GOBIERNO MUNICIPAL)</v>
          </cell>
        </row>
        <row r="82">
          <cell r="A82">
            <v>140350</v>
          </cell>
          <cell r="B82" t="str">
            <v>DEPARTAMENTO DE ANALISIS POLITICO Y SOCIAL</v>
          </cell>
          <cell r="C82" t="str">
            <v>140000 (SECRETARIA GENERAL DE GOBIERNO MUNICIPAL)</v>
          </cell>
          <cell r="D82">
            <v>140000</v>
          </cell>
          <cell r="E82" t="str">
            <v>(SECRETARIA GENERAL DE GOBIERNO MUNICIPAL)</v>
          </cell>
        </row>
        <row r="83">
          <cell r="A83">
            <v>140500</v>
          </cell>
          <cell r="B83" t="str">
            <v>DIRECCION DE INSPECCION EN COMERCIO Y ESPECTACULOS</v>
          </cell>
          <cell r="C83" t="str">
            <v>140000 (SECRETARIA GENERAL DE GOBIERNO MUNICIPAL)</v>
          </cell>
          <cell r="D83">
            <v>140000</v>
          </cell>
          <cell r="E83" t="str">
            <v>(SECRETARIA GENERAL DE GOBIERNO MUNICIPAL)</v>
          </cell>
        </row>
        <row r="84">
          <cell r="A84">
            <v>140510</v>
          </cell>
          <cell r="B84" t="str">
            <v>DEPARTAMENTO DE INSPECCION EN COMERCIO</v>
          </cell>
          <cell r="C84" t="str">
            <v>140000 (SECRETARIA GENERAL DE GOBIERNO MUNICIPAL)</v>
          </cell>
          <cell r="D84">
            <v>140000</v>
          </cell>
          <cell r="E84" t="str">
            <v>(SECRETARIA GENERAL DE GOBIERNO MUNICIPAL)</v>
          </cell>
        </row>
        <row r="85">
          <cell r="A85">
            <v>140520</v>
          </cell>
          <cell r="B85" t="str">
            <v>DEPARTAMENTO DE INSPECCION EN ESPECTACULOS</v>
          </cell>
          <cell r="C85" t="str">
            <v>140000 (SECRETARIA GENERAL DE GOBIERNO MUNICIPAL)</v>
          </cell>
          <cell r="D85">
            <v>140000</v>
          </cell>
          <cell r="E85" t="str">
            <v>(SECRETARIA GENERAL DE GOBIERNO MUNICIPAL)</v>
          </cell>
        </row>
        <row r="86">
          <cell r="A86">
            <v>140600</v>
          </cell>
          <cell r="B86" t="str">
            <v>UNIDAD MUNICIPAL DE PROTECCION CIVIL</v>
          </cell>
          <cell r="C86" t="str">
            <v>140000 (SECRETARIA GENERAL DE GOBIERNO MUNICIPAL)</v>
          </cell>
          <cell r="D86">
            <v>140000</v>
          </cell>
          <cell r="E86" t="str">
            <v>(SECRETARIA GENERAL DE GOBIERNO MUNICIPAL)</v>
          </cell>
        </row>
        <row r="87">
          <cell r="A87">
            <v>140620</v>
          </cell>
          <cell r="B87" t="str">
            <v>DEPARTAMENTO DE PROYECTOS ESPECIALES Y CAPACITACION</v>
          </cell>
          <cell r="C87" t="str">
            <v>140000 (SECRETARIA GENERAL DE GOBIERNO MUNICIPAL)</v>
          </cell>
          <cell r="D87">
            <v>140000</v>
          </cell>
          <cell r="E87" t="str">
            <v>(SECRETARIA GENERAL DE GOBIERNO MUNICIPAL)</v>
          </cell>
        </row>
        <row r="88">
          <cell r="A88">
            <v>140630</v>
          </cell>
          <cell r="B88" t="str">
            <v>DEPARTAMENTO DE INSPECCION Y LOGISTICA</v>
          </cell>
          <cell r="C88" t="str">
            <v>140000 (SECRETARIA GENERAL DE GOBIERNO MUNICIPAL)</v>
          </cell>
          <cell r="D88">
            <v>140000</v>
          </cell>
          <cell r="E88" t="str">
            <v>(SECRETARIA GENERAL DE GOBIERNO MUNICIPAL)</v>
          </cell>
        </row>
        <row r="89">
          <cell r="A89">
            <v>140640</v>
          </cell>
          <cell r="B89" t="str">
            <v>DEPARTAMENTO DE ATENCION A EMERGENCIAS</v>
          </cell>
          <cell r="C89" t="str">
            <v>140000 (SECRETARIA GENERAL DE GOBIERNO MUNICIPAL)</v>
          </cell>
          <cell r="D89">
            <v>140000</v>
          </cell>
          <cell r="E89" t="str">
            <v>(SECRETARIA GENERAL DE GOBIERNO MUNICIPAL)</v>
          </cell>
        </row>
        <row r="90">
          <cell r="A90">
            <v>140700</v>
          </cell>
          <cell r="B90" t="str">
            <v>DIRECCION DE REGULARIZACION TERRITORIAL</v>
          </cell>
          <cell r="C90" t="str">
            <v>140000 (SECRETARIA GENERAL DE GOBIERNO MUNICIPAL)</v>
          </cell>
          <cell r="D90">
            <v>140000</v>
          </cell>
          <cell r="E90" t="str">
            <v>(SECRETARIA GENERAL DE GOBIERNO MUNICIPAL)</v>
          </cell>
        </row>
        <row r="91">
          <cell r="A91">
            <v>140710</v>
          </cell>
          <cell r="B91" t="str">
            <v>DEPARTAMENTO DE PROYECTOS DE REGULARIZACION DE ASENTAMIENTOS HUMANOS</v>
          </cell>
          <cell r="C91" t="str">
            <v>140000 (SECRETARIA GENERAL DE GOBIERNO MUNICIPAL)</v>
          </cell>
          <cell r="D91">
            <v>140000</v>
          </cell>
          <cell r="E91" t="str">
            <v>(SECRETARIA GENERAL DE GOBIERNO MUNICIPAL)</v>
          </cell>
        </row>
        <row r="92">
          <cell r="A92">
            <v>140720</v>
          </cell>
          <cell r="B92" t="str">
            <v>DEPARTAMENTO DE CONCERTACION PARA LA REGULARIZACION DE ASENTAMIENTOS HUMANOS</v>
          </cell>
          <cell r="C92" t="str">
            <v>140000 (SECRETARIA GENERAL DE GOBIERNO MUNICIPAL)</v>
          </cell>
          <cell r="D92">
            <v>140000</v>
          </cell>
          <cell r="E92" t="str">
            <v>(SECRETARIA GENERAL DE GOBIERNO MUNICIPAL)</v>
          </cell>
        </row>
        <row r="93">
          <cell r="A93">
            <v>140800</v>
          </cell>
          <cell r="B93" t="str">
            <v>DIRECCION DE PROYECTOS GUBERNAMENTALES</v>
          </cell>
          <cell r="C93" t="str">
            <v>140000 (SECRETARIA GENERAL DE GOBIERNO MUNICIPAL)</v>
          </cell>
          <cell r="D93">
            <v>140000</v>
          </cell>
          <cell r="E93" t="str">
            <v>(SECRETARIA GENERAL DE GOBIERNO MUNICIPAL)</v>
          </cell>
        </row>
        <row r="94">
          <cell r="A94">
            <v>140820</v>
          </cell>
          <cell r="B94" t="str">
            <v>DEPARTAMENTO DE PROYECTOS DE GOBIERNO</v>
          </cell>
          <cell r="C94" t="str">
            <v>140000 (SECRETARIA GENERAL DE GOBIERNO MUNICIPAL)</v>
          </cell>
          <cell r="D94">
            <v>140000</v>
          </cell>
          <cell r="E94" t="str">
            <v>(SECRETARIA GENERAL DE GOBIERNO MUNICIPAL)</v>
          </cell>
        </row>
        <row r="95">
          <cell r="A95">
            <v>140830</v>
          </cell>
          <cell r="B95" t="str">
            <v>DEPARTAMENTO DE ESTADISTICA Y VINCULACION GUBERNAMENTAL</v>
          </cell>
          <cell r="C95" t="str">
            <v>140000 (SECRETARIA GENERAL DE GOBIERNO MUNICIPAL)</v>
          </cell>
          <cell r="D95">
            <v>140000</v>
          </cell>
          <cell r="E95" t="str">
            <v>(SECRETARIA GENERAL DE GOBIERNO MUNICIPAL)</v>
          </cell>
        </row>
        <row r="96">
          <cell r="A96">
            <v>140900</v>
          </cell>
          <cell r="B96" t="str">
            <v>UNIDAD DE INFORMACION GUBERNAMENTAL DEL MUNICIPIO DE QUERETARO</v>
          </cell>
          <cell r="C96" t="str">
            <v>140000 (SECRETARIA GENERAL DE GOBIERNO MUNICIPAL)</v>
          </cell>
          <cell r="D96">
            <v>140000</v>
          </cell>
          <cell r="E96" t="str">
            <v>(SECRETARIA GENERAL DE GOBIERNO MUNICIPAL)</v>
          </cell>
        </row>
        <row r="97">
          <cell r="A97">
            <v>141000</v>
          </cell>
          <cell r="B97" t="str">
            <v>DIRECCION GENERAL DEL PROGRAMA CIUDAANO</v>
          </cell>
          <cell r="C97" t="str">
            <v>140000 (SECRETARIA GENERAL DE GOBIERNO MUNICIPAL)</v>
          </cell>
          <cell r="D97">
            <v>140000</v>
          </cell>
          <cell r="E97" t="str">
            <v>(SECRETARIA GENERAL DE GOBIERNO MUNICIPAL)</v>
          </cell>
        </row>
        <row r="98">
          <cell r="A98">
            <v>150000</v>
          </cell>
          <cell r="B98" t="str">
            <v>SECRETARIA DE FINANZAS</v>
          </cell>
          <cell r="C98" t="str">
            <v>150000 (SECRETARIA DE FINANZAS)</v>
          </cell>
          <cell r="D98">
            <v>150000</v>
          </cell>
          <cell r="E98" t="str">
            <v>(SECRETARIA DE FINANZAS)</v>
          </cell>
        </row>
        <row r="99">
          <cell r="A99">
            <v>150010</v>
          </cell>
          <cell r="B99" t="str">
            <v>COORDINACION DE NORMATIVIDAD FISCAL</v>
          </cell>
          <cell r="C99" t="str">
            <v>150000 (SECRETARIA DE FINANZAS)</v>
          </cell>
          <cell r="D99">
            <v>150000</v>
          </cell>
          <cell r="E99" t="str">
            <v>(SECRETARIA DE FINANZAS)</v>
          </cell>
        </row>
        <row r="100">
          <cell r="A100">
            <v>150020</v>
          </cell>
          <cell r="B100" t="str">
            <v>COORDINACION OPERATIVA</v>
          </cell>
          <cell r="C100" t="str">
            <v>150000 (SECRETARIA DE FINANZAS)</v>
          </cell>
          <cell r="D100">
            <v>150000</v>
          </cell>
          <cell r="E100" t="str">
            <v>(SECRETARIA DE FINANZAS)</v>
          </cell>
        </row>
        <row r="101">
          <cell r="A101">
            <v>150030</v>
          </cell>
          <cell r="B101" t="str">
            <v>COORDINACION DE GESTION Y CONTROL</v>
          </cell>
          <cell r="C101" t="str">
            <v>150000 (SECRETARIA DE FINANZAS)</v>
          </cell>
          <cell r="D101">
            <v>150000</v>
          </cell>
          <cell r="E101" t="str">
            <v>(SECRETARIA DE FINANZAS)</v>
          </cell>
        </row>
        <row r="102">
          <cell r="A102">
            <v>150100</v>
          </cell>
          <cell r="B102" t="str">
            <v>DIRECCION DE EGRESOS E INFORMACION FINANCIERA</v>
          </cell>
          <cell r="C102" t="str">
            <v>150000 (SECRETARIA DE FINANZAS)</v>
          </cell>
          <cell r="D102">
            <v>150000</v>
          </cell>
          <cell r="E102" t="str">
            <v>(SECRETARIA DE FINANZAS)</v>
          </cell>
        </row>
        <row r="103">
          <cell r="A103">
            <v>150110</v>
          </cell>
          <cell r="B103" t="str">
            <v>DEPARTAMENTO DE CONTABILIDAD GENERAL</v>
          </cell>
          <cell r="C103" t="str">
            <v>150000 (SECRETARIA DE FINANZAS)</v>
          </cell>
          <cell r="D103">
            <v>150000</v>
          </cell>
          <cell r="E103" t="str">
            <v>(SECRETARIA DE FINANZAS)</v>
          </cell>
        </row>
        <row r="104">
          <cell r="A104">
            <v>150120</v>
          </cell>
          <cell r="B104" t="str">
            <v>DEPARTAMENTO DE CONTABILIDAD DE OBRAS Y PROYECTOS</v>
          </cell>
          <cell r="C104" t="str">
            <v>150000 (SECRETARIA DE FINANZAS)</v>
          </cell>
          <cell r="D104">
            <v>150000</v>
          </cell>
          <cell r="E104" t="str">
            <v>(SECRETARIA DE FINANZAS)</v>
          </cell>
        </row>
        <row r="105">
          <cell r="A105">
            <v>150121</v>
          </cell>
          <cell r="B105" t="str">
            <v>OBRAS Y ACCIONES</v>
          </cell>
          <cell r="C105" t="str">
            <v>150000 (SECRETARIA DE FINANZAS)</v>
          </cell>
          <cell r="D105">
            <v>150000</v>
          </cell>
          <cell r="E105" t="str">
            <v>(SECRETARIA DE FINANZAS)</v>
          </cell>
        </row>
        <row r="106">
          <cell r="A106">
            <v>150130</v>
          </cell>
          <cell r="B106" t="str">
            <v>DEPARTAMENTO DE PRESUPUESTO</v>
          </cell>
          <cell r="C106" t="str">
            <v>150000 (SECRETARIA DE FINANZAS)</v>
          </cell>
          <cell r="D106">
            <v>150000</v>
          </cell>
          <cell r="E106" t="str">
            <v>(SECRETARIA DE FINANZAS)</v>
          </cell>
        </row>
        <row r="107">
          <cell r="A107">
            <v>150200</v>
          </cell>
          <cell r="B107" t="str">
            <v>DIRECCION DE INGRESOS</v>
          </cell>
          <cell r="C107" t="str">
            <v>150000 (SECRETARIA DE FINANZAS)</v>
          </cell>
          <cell r="D107">
            <v>150000</v>
          </cell>
          <cell r="E107" t="str">
            <v>(SECRETARIA DE FINANZAS)</v>
          </cell>
        </row>
        <row r="108">
          <cell r="A108">
            <v>150210</v>
          </cell>
          <cell r="B108" t="str">
            <v>DEPARTAMENTO DE IMPUESTOS INMOBILIARIOS</v>
          </cell>
          <cell r="C108" t="str">
            <v>150000 (SECRETARIA DE FINANZAS)</v>
          </cell>
          <cell r="D108">
            <v>150000</v>
          </cell>
          <cell r="E108" t="str">
            <v>(SECRETARIA DE FINANZAS)</v>
          </cell>
        </row>
        <row r="109">
          <cell r="A109">
            <v>150220</v>
          </cell>
          <cell r="B109" t="str">
            <v>DEPARTAMENTO DE RECAUDACION</v>
          </cell>
          <cell r="C109" t="str">
            <v>150000 (SECRETARIA DE FINANZAS)</v>
          </cell>
          <cell r="D109">
            <v>150000</v>
          </cell>
          <cell r="E109" t="str">
            <v>(SECRETARIA DE FINANZAS)</v>
          </cell>
        </row>
        <row r="110">
          <cell r="A110">
            <v>150230</v>
          </cell>
          <cell r="B110" t="str">
            <v>DEPARTAMENTO DE NOTIFICACION COBRANZA Y EJECUCION</v>
          </cell>
          <cell r="C110" t="str">
            <v>150000 (SECRETARIA DE FINANZAS)</v>
          </cell>
          <cell r="D110">
            <v>150000</v>
          </cell>
          <cell r="E110" t="str">
            <v>(SECRETARIA DE FINANZAS)</v>
          </cell>
        </row>
        <row r="111">
          <cell r="A111">
            <v>150240</v>
          </cell>
          <cell r="B111" t="str">
            <v>DEPARTAMENTO DE LICENCIAS DE FUNCIONAMIENTO</v>
          </cell>
          <cell r="C111" t="str">
            <v>150000 (SECRETARIA DE FINANZAS)</v>
          </cell>
          <cell r="D111">
            <v>150000</v>
          </cell>
          <cell r="E111" t="str">
            <v>(SECRETARIA DE FINANZAS)</v>
          </cell>
        </row>
        <row r="112">
          <cell r="A112">
            <v>150300</v>
          </cell>
          <cell r="B112" t="str">
            <v>DIRECCION DE SISTEMAS DE INFORMACION</v>
          </cell>
          <cell r="C112" t="str">
            <v>150000 (SECRETARIA DE FINANZAS)</v>
          </cell>
          <cell r="D112">
            <v>150000</v>
          </cell>
          <cell r="E112" t="str">
            <v>(SECRETARIA DE FINANZAS)</v>
          </cell>
        </row>
        <row r="113">
          <cell r="A113">
            <v>150320</v>
          </cell>
          <cell r="B113" t="str">
            <v>DEPARTAMENTO DE INVESTIGACION Y DESARROLLO DE SISTEMAS DE INFORMACION</v>
          </cell>
          <cell r="C113" t="str">
            <v>150000 (SECRETARIA DE FINANZAS)</v>
          </cell>
          <cell r="D113">
            <v>150000</v>
          </cell>
          <cell r="E113" t="str">
            <v>(SECRETARIA DE FINANZAS)</v>
          </cell>
        </row>
        <row r="114">
          <cell r="A114">
            <v>150330</v>
          </cell>
          <cell r="B114" t="str">
            <v>DEPARTAMENTO DE MESA DE AYUDA Y DIGITALIZACION</v>
          </cell>
          <cell r="C114" t="str">
            <v>150000 (SECRETARIA DE FINANZAS)</v>
          </cell>
          <cell r="D114">
            <v>150000</v>
          </cell>
          <cell r="E114" t="str">
            <v>(SECRETARIA DE FINANZAS)</v>
          </cell>
        </row>
        <row r="115">
          <cell r="A115">
            <v>150340</v>
          </cell>
          <cell r="B115" t="str">
            <v>DEPARTAMENTO DE INFRAESTRUCTURA EN COMUNICACIONES</v>
          </cell>
          <cell r="C115" t="str">
            <v>150000 (SECRETARIA DE FINANZAS)</v>
          </cell>
          <cell r="D115">
            <v>150000</v>
          </cell>
          <cell r="E115" t="str">
            <v>(SECRETARIA DE FINANZAS)</v>
          </cell>
        </row>
        <row r="116">
          <cell r="A116">
            <v>150350</v>
          </cell>
          <cell r="B116" t="str">
            <v>DEPARTAMENTO DE SOPORTE INFORMATICO A USUARIOS</v>
          </cell>
          <cell r="C116" t="str">
            <v>150000 (SECRETARIA DE FINANZAS)</v>
          </cell>
          <cell r="D116">
            <v>150000</v>
          </cell>
          <cell r="E116" t="str">
            <v>(SECRETARIA DE FINANZAS)</v>
          </cell>
        </row>
        <row r="117">
          <cell r="A117">
            <v>150360</v>
          </cell>
          <cell r="B117" t="str">
            <v>DEPARTAMENTO DE TECNOLOGIAS DE INFORMACION</v>
          </cell>
          <cell r="C117" t="str">
            <v>150000 (SECRETARIA DE FINANZAS)</v>
          </cell>
          <cell r="D117">
            <v>150000</v>
          </cell>
          <cell r="E117" t="str">
            <v>(SECRETARIA DE FINANZAS)</v>
          </cell>
        </row>
        <row r="118">
          <cell r="A118">
            <v>150400</v>
          </cell>
          <cell r="B118" t="str">
            <v>DIRECCION MUNICIPAL DE CATASTRO</v>
          </cell>
          <cell r="C118" t="str">
            <v>150000 (SECRETARIA DE FINANZAS)</v>
          </cell>
          <cell r="D118">
            <v>150000</v>
          </cell>
          <cell r="E118" t="str">
            <v>(SECRETARIA DE FINANZAS)</v>
          </cell>
        </row>
        <row r="119">
          <cell r="A119">
            <v>150410</v>
          </cell>
          <cell r="B119" t="str">
            <v>DEPARTAMENTO DE SERVICIOS CATASTRALES ESPECIALIZADOS</v>
          </cell>
          <cell r="C119" t="str">
            <v>150000 (SECRETARIA DE FINANZAS)</v>
          </cell>
          <cell r="D119">
            <v>150000</v>
          </cell>
          <cell r="E119" t="str">
            <v>(SECRETARIA DE FINANZAS)</v>
          </cell>
        </row>
        <row r="120">
          <cell r="A120">
            <v>150420</v>
          </cell>
          <cell r="B120" t="str">
            <v>DEPARTAMENTO TECNICO</v>
          </cell>
          <cell r="C120" t="str">
            <v>150000 (SECRETARIA DE FINANZAS)</v>
          </cell>
          <cell r="D120">
            <v>150000</v>
          </cell>
          <cell r="E120" t="str">
            <v>(SECRETARIA DE FINANZAS)</v>
          </cell>
        </row>
        <row r="121">
          <cell r="A121">
            <v>150430</v>
          </cell>
          <cell r="B121" t="str">
            <v>DEPARTAMENTO DE PROYECTOS Y ACTUALIZACION CATASTRAL</v>
          </cell>
          <cell r="C121" t="str">
            <v>150000 (SECRETARIA DE FINANZAS)</v>
          </cell>
          <cell r="D121">
            <v>150000</v>
          </cell>
          <cell r="E121" t="str">
            <v>(SECRETARIA DE FINANZAS)</v>
          </cell>
        </row>
        <row r="122">
          <cell r="A122">
            <v>160000</v>
          </cell>
          <cell r="B122" t="str">
            <v>SECRETARIA DE SERVICIOS PUBLICOS MUNICIPALES</v>
          </cell>
          <cell r="C122" t="str">
            <v>160000 (SECRETARIA DE SERVICIOS PUBLICOS MUNICIPALES)</v>
          </cell>
          <cell r="D122">
            <v>160000</v>
          </cell>
          <cell r="E122" t="str">
            <v>(SECRETARIA DE SERVICIOS PUBLICOS MUNICIPALES)</v>
          </cell>
        </row>
        <row r="123">
          <cell r="A123">
            <v>160010</v>
          </cell>
          <cell r="B123" t="str">
            <v>COORDINACION DE NORMATIVIDAD E INSPECCION DE SERVICIOS PUBLICOS MUNICIPALES</v>
          </cell>
          <cell r="C123" t="str">
            <v>160000 (SECRETARIA DE SERVICIOS PUBLICOS MUNICIPALES)</v>
          </cell>
          <cell r="D123">
            <v>160000</v>
          </cell>
          <cell r="E123" t="str">
            <v>(SECRETARIA DE SERVICIOS PUBLICOS MUNICIPALES)</v>
          </cell>
        </row>
        <row r="124">
          <cell r="A124">
            <v>160100</v>
          </cell>
          <cell r="B124" t="str">
            <v>DIRECCION DE ASEO Y ALUMBRADO PUBLICO</v>
          </cell>
          <cell r="C124" t="str">
            <v>160000 (SECRETARIA DE SERVICIOS PUBLICOS MUNICIPALES)</v>
          </cell>
          <cell r="D124">
            <v>160000</v>
          </cell>
          <cell r="E124" t="str">
            <v>(SECRETARIA DE SERVICIOS PUBLICOS MUNICIPALES)</v>
          </cell>
        </row>
        <row r="125">
          <cell r="A125">
            <v>160110</v>
          </cell>
          <cell r="B125" t="str">
            <v>DEPARTAMENTO DE ASEO PUBLICO</v>
          </cell>
          <cell r="C125" t="str">
            <v>160000 (SECRETARIA DE SERVICIOS PUBLICOS MUNICIPALES)</v>
          </cell>
          <cell r="D125">
            <v>160000</v>
          </cell>
          <cell r="E125" t="str">
            <v>(SECRETARIA DE SERVICIOS PUBLICOS MUNICIPALES)</v>
          </cell>
        </row>
        <row r="126">
          <cell r="A126">
            <v>160120</v>
          </cell>
          <cell r="B126" t="str">
            <v>DEPARTAMENTO DE ALUMBRADO PUBLICO</v>
          </cell>
          <cell r="C126" t="str">
            <v>160000 (SECRETARIA DE SERVICIOS PUBLICOS MUNICIPALES)</v>
          </cell>
          <cell r="D126">
            <v>160000</v>
          </cell>
          <cell r="E126" t="str">
            <v>(SECRETARIA DE SERVICIOS PUBLICOS MUNICIPALES)</v>
          </cell>
        </row>
        <row r="127">
          <cell r="A127">
            <v>160130</v>
          </cell>
          <cell r="B127" t="str">
            <v>DEPARTAMENTO DE LOGISTICA Y PLANEACION</v>
          </cell>
          <cell r="C127" t="str">
            <v>160000 (SECRETARIA DE SERVICIOS PUBLICOS MUNICIPALES)</v>
          </cell>
          <cell r="D127">
            <v>160000</v>
          </cell>
          <cell r="E127" t="str">
            <v>(SECRETARIA DE SERVICIOS PUBLICOS MUNICIPALES)</v>
          </cell>
        </row>
        <row r="128">
          <cell r="A128">
            <v>160200</v>
          </cell>
          <cell r="B128" t="str">
            <v>DIRECCION DE MANTENIMIENTO DE INFRAESTRUCTURA</v>
          </cell>
          <cell r="C128" t="str">
            <v>160000 (SECRETARIA DE SERVICIOS PUBLICOS MUNICIPALES)</v>
          </cell>
          <cell r="D128">
            <v>160000</v>
          </cell>
          <cell r="E128" t="str">
            <v>(SECRETARIA DE SERVICIOS PUBLICOS MUNICIPALES)</v>
          </cell>
        </row>
        <row r="129">
          <cell r="A129">
            <v>160210</v>
          </cell>
          <cell r="B129" t="str">
            <v>DEPARTAMENTO DE DESARROLLO DE AREAS VERDES Y PLANTAS</v>
          </cell>
          <cell r="C129" t="str">
            <v>160000 (SECRETARIA DE SERVICIOS PUBLICOS MUNICIPALES)</v>
          </cell>
          <cell r="D129">
            <v>160000</v>
          </cell>
          <cell r="E129" t="str">
            <v>(SECRETARIA DE SERVICIOS PUBLICOS MUNICIPALES)</v>
          </cell>
        </row>
        <row r="130">
          <cell r="A130">
            <v>160220</v>
          </cell>
          <cell r="B130" t="str">
            <v>DEPARTAMENTO DE MANTENIMIENTO DE INFRAESTRUCTURA FUENTES Y PANTEONES</v>
          </cell>
          <cell r="C130" t="str">
            <v>160000 (SECRETARIA DE SERVICIOS PUBLICOS MUNICIPALES)</v>
          </cell>
          <cell r="D130">
            <v>160000</v>
          </cell>
          <cell r="E130" t="str">
            <v>(SECRETARIA DE SERVICIOS PUBLICOS MUNICIPALES)</v>
          </cell>
        </row>
        <row r="131">
          <cell r="A131">
            <v>160230</v>
          </cell>
          <cell r="B131" t="str">
            <v>DEPARTAMENTO DE CREACION DE NUEVA INFRAESTRUCTURA</v>
          </cell>
          <cell r="C131" t="str">
            <v>160000 (SECRETARIA DE SERVICIOS PUBLICOS MUNICIPALES)</v>
          </cell>
          <cell r="D131">
            <v>160000</v>
          </cell>
          <cell r="E131" t="str">
            <v>(SECRETARIA DE SERVICIOS PUBLICOS MUNICIPALES)</v>
          </cell>
        </row>
        <row r="132">
          <cell r="A132">
            <v>160300</v>
          </cell>
          <cell r="B132" t="str">
            <v>DIRECCION ADMINISTRATIVA</v>
          </cell>
          <cell r="C132" t="str">
            <v>160000 (SECRETARIA DE SERVICIOS PUBLICOS MUNICIPALES)</v>
          </cell>
          <cell r="D132">
            <v>160000</v>
          </cell>
          <cell r="E132" t="str">
            <v>(SECRETARIA DE SERVICIOS PUBLICOS MUNICIPALES)</v>
          </cell>
        </row>
        <row r="133">
          <cell r="A133">
            <v>160301</v>
          </cell>
          <cell r="B133" t="str">
            <v>AREA DE ADMINISTRACION DEL PARQUE ALFALFARES</v>
          </cell>
          <cell r="C133" t="str">
            <v>160000 (SECRETARIA DE SERVICIOS PUBLICOS MUNICIPALES)</v>
          </cell>
          <cell r="D133">
            <v>160000</v>
          </cell>
          <cell r="E133" t="str">
            <v>(SECRETARIA DE SERVICIOS PUBLICOS MUNICIPALES)</v>
          </cell>
        </row>
        <row r="134">
          <cell r="A134">
            <v>160302</v>
          </cell>
          <cell r="B134" t="str">
            <v>AREA DE ADMINISTRACION DEL PARQUE ALCANFORES</v>
          </cell>
          <cell r="C134" t="str">
            <v>160000 (SECRETARIA DE SERVICIOS PUBLICOS MUNICIPALES)</v>
          </cell>
          <cell r="D134">
            <v>160000</v>
          </cell>
          <cell r="E134" t="str">
            <v>(SECRETARIA DE SERVICIOS PUBLICOS MUNICIPALES)</v>
          </cell>
        </row>
        <row r="135">
          <cell r="A135">
            <v>160310</v>
          </cell>
          <cell r="B135" t="str">
            <v>DEPARTAMENTO DE RECURSOS FINANCIEROS Y PRESUPUESTO</v>
          </cell>
          <cell r="C135" t="str">
            <v>160000 (SECRETARIA DE SERVICIOS PUBLICOS MUNICIPALES)</v>
          </cell>
          <cell r="D135">
            <v>160000</v>
          </cell>
          <cell r="E135" t="str">
            <v>(SECRETARIA DE SERVICIOS PUBLICOS MUNICIPALES)</v>
          </cell>
        </row>
        <row r="136">
          <cell r="A136">
            <v>160320</v>
          </cell>
          <cell r="B136" t="str">
            <v>DEPARTAMENTO DE PERSONAL</v>
          </cell>
          <cell r="C136" t="str">
            <v>160000 (SECRETARIA DE SERVICIOS PUBLICOS MUNICIPALES)</v>
          </cell>
          <cell r="D136">
            <v>160000</v>
          </cell>
          <cell r="E136" t="str">
            <v>(SECRETARIA DE SERVICIOS PUBLICOS MUNICIPALES)</v>
          </cell>
        </row>
        <row r="137">
          <cell r="A137">
            <v>160330</v>
          </cell>
          <cell r="B137" t="str">
            <v>DEPARTAMENTO DE RECURSOS MATERIALES</v>
          </cell>
          <cell r="C137" t="str">
            <v>160000 (SECRETARIA DE SERVICIOS PUBLICOS MUNICIPALES)</v>
          </cell>
          <cell r="D137">
            <v>160000</v>
          </cell>
          <cell r="E137" t="str">
            <v>(SECRETARIA DE SERVICIOS PUBLICOS MUNICIPALES)</v>
          </cell>
        </row>
        <row r="138">
          <cell r="A138">
            <v>160400</v>
          </cell>
          <cell r="B138" t="str">
            <v>DIRECCION DE SERVICIOS COMPLEMENTARIOS</v>
          </cell>
          <cell r="C138" t="str">
            <v>160000 (SECRETARIA DE SERVICIOS PUBLICOS MUNICIPALES)</v>
          </cell>
          <cell r="D138">
            <v>160000</v>
          </cell>
          <cell r="E138" t="str">
            <v>(SECRETARIA DE SERVICIOS PUBLICOS MUNICIPALES)</v>
          </cell>
        </row>
        <row r="139">
          <cell r="A139">
            <v>160420</v>
          </cell>
          <cell r="B139" t="str">
            <v>DEPARTAMENTO DE MERCADOS MUNICIPALES</v>
          </cell>
          <cell r="C139" t="str">
            <v>160000 (SECRETARIA DE SERVICIOS PUBLICOS MUNICIPALES)</v>
          </cell>
          <cell r="D139">
            <v>160000</v>
          </cell>
          <cell r="E139" t="str">
            <v>(SECRETARIA DE SERVICIOS PUBLICOS MUNICIPALES)</v>
          </cell>
        </row>
        <row r="140">
          <cell r="A140">
            <v>160421</v>
          </cell>
          <cell r="B140" t="str">
            <v>MERCADO ESCOBEDO</v>
          </cell>
          <cell r="C140" t="str">
            <v>160000 (SECRETARIA DE SERVICIOS PUBLICOS MUNICIPALES)</v>
          </cell>
          <cell r="D140">
            <v>160000</v>
          </cell>
          <cell r="E140" t="str">
            <v>(SECRETARIA DE SERVICIOS PUBLICOS MUNICIPALES)</v>
          </cell>
        </row>
        <row r="141">
          <cell r="A141">
            <v>160422</v>
          </cell>
          <cell r="B141" t="str">
            <v>MERCADO HIDALGO</v>
          </cell>
          <cell r="C141" t="str">
            <v>160000 (SECRETARIA DE SERVICIOS PUBLICOS MUNICIPALES)</v>
          </cell>
          <cell r="D141">
            <v>160000</v>
          </cell>
          <cell r="E141" t="str">
            <v>(SECRETARIA DE SERVICIOS PUBLICOS MUNICIPALES)</v>
          </cell>
        </row>
        <row r="142">
          <cell r="A142">
            <v>160423</v>
          </cell>
          <cell r="B142" t="str">
            <v>MERCADO JOSEFA ORTIZ DE DOMINGUEZ</v>
          </cell>
          <cell r="C142" t="str">
            <v>160000 (SECRETARIA DE SERVICIOS PUBLICOS MUNICIPALES)</v>
          </cell>
          <cell r="D142">
            <v>160000</v>
          </cell>
          <cell r="E142" t="str">
            <v>(SECRETARIA DE SERVICIOS PUBLICOS MUNICIPALES)</v>
          </cell>
        </row>
        <row r="143">
          <cell r="A143">
            <v>160424</v>
          </cell>
          <cell r="B143" t="str">
            <v>MERCADO LOMAS DE CASA BLANCA</v>
          </cell>
          <cell r="C143" t="str">
            <v>160000 (SECRETARIA DE SERVICIOS PUBLICOS MUNICIPALES)</v>
          </cell>
          <cell r="D143">
            <v>160000</v>
          </cell>
          <cell r="E143" t="str">
            <v>(SECRETARIA DE SERVICIOS PUBLICOS MUNICIPALES)</v>
          </cell>
        </row>
        <row r="144">
          <cell r="A144">
            <v>160425</v>
          </cell>
          <cell r="B144" t="str">
            <v>MERCADO LAZARO CARDENAS</v>
          </cell>
          <cell r="C144" t="str">
            <v>160000 (SECRETARIA DE SERVICIOS PUBLICOS MUNICIPALES)</v>
          </cell>
          <cell r="D144">
            <v>160000</v>
          </cell>
          <cell r="E144" t="str">
            <v>(SECRETARIA DE SERVICIOS PUBLICOS MUNICIPALES)</v>
          </cell>
        </row>
        <row r="145">
          <cell r="A145">
            <v>160426</v>
          </cell>
          <cell r="B145" t="str">
            <v>MERCADO BENITO JUAREZ</v>
          </cell>
          <cell r="C145" t="str">
            <v>160000 (SECRETARIA DE SERVICIOS PUBLICOS MUNICIPALES)</v>
          </cell>
          <cell r="D145">
            <v>160000</v>
          </cell>
          <cell r="E145" t="str">
            <v>(SECRETARIA DE SERVICIOS PUBLICOS MUNICIPALES)</v>
          </cell>
        </row>
        <row r="146">
          <cell r="A146">
            <v>160427</v>
          </cell>
          <cell r="B146" t="str">
            <v>MERCADO JOSE MARIA MORELOS</v>
          </cell>
          <cell r="C146" t="str">
            <v>160000 (SECRETARIA DE SERVICIOS PUBLICOS MUNICIPALES)</v>
          </cell>
          <cell r="D146">
            <v>160000</v>
          </cell>
          <cell r="E146" t="str">
            <v>(SECRETARIA DE SERVICIOS PUBLICOS MUNICIPALES)</v>
          </cell>
        </row>
        <row r="147">
          <cell r="A147">
            <v>160428</v>
          </cell>
          <cell r="B147" t="str">
            <v>MERCADO DE LAS FLORES</v>
          </cell>
          <cell r="C147" t="str">
            <v>160000 (SECRETARIA DE SERVICIOS PUBLICOS MUNICIPALES)</v>
          </cell>
          <cell r="D147">
            <v>160000</v>
          </cell>
          <cell r="E147" t="str">
            <v>(SECRETARIA DE SERVICIOS PUBLICOS MUNICIPALES)</v>
          </cell>
        </row>
        <row r="148">
          <cell r="A148">
            <v>160430</v>
          </cell>
          <cell r="B148" t="str">
            <v>DEPARTAMENTO DE CONTROL ANIMAL MUNICIPAL</v>
          </cell>
          <cell r="C148" t="str">
            <v>160000 (SECRETARIA DE SERVICIOS PUBLICOS MUNICIPALES)</v>
          </cell>
          <cell r="D148">
            <v>160000</v>
          </cell>
          <cell r="E148" t="str">
            <v>(SECRETARIA DE SERVICIOS PUBLICOS MUNICIPALES)</v>
          </cell>
        </row>
        <row r="149">
          <cell r="A149">
            <v>160600</v>
          </cell>
          <cell r="B149" t="str">
            <v>DIRECCION DE RASTRO</v>
          </cell>
          <cell r="C149" t="str">
            <v>160000 (SECRETARIA DE SERVICIOS PUBLICOS MUNICIPALES)</v>
          </cell>
          <cell r="D149">
            <v>160000</v>
          </cell>
          <cell r="E149" t="str">
            <v>(SECRETARIA DE SERVICIOS PUBLICOS MUNICIPALES)</v>
          </cell>
        </row>
        <row r="150">
          <cell r="A150">
            <v>160610</v>
          </cell>
          <cell r="B150" t="str">
            <v>DEPARTAMENTO DE INSPECCION SANITARIA</v>
          </cell>
          <cell r="C150" t="str">
            <v>160000 (SECRETARIA DE SERVICIOS PUBLICOS MUNICIPALES)</v>
          </cell>
          <cell r="D150">
            <v>160000</v>
          </cell>
          <cell r="E150" t="str">
            <v>(SECRETARIA DE SERVICIOS PUBLICOS MUNICIPALES)</v>
          </cell>
        </row>
        <row r="151">
          <cell r="A151">
            <v>160620</v>
          </cell>
          <cell r="B151" t="str">
            <v>DEPARTAMENTO DE PRODUCCION</v>
          </cell>
          <cell r="C151" t="str">
            <v>160000 (SECRETARIA DE SERVICIOS PUBLICOS MUNICIPALES)</v>
          </cell>
          <cell r="D151">
            <v>160000</v>
          </cell>
          <cell r="E151" t="str">
            <v>(SECRETARIA DE SERVICIOS PUBLICOS MUNICIPALES)</v>
          </cell>
        </row>
        <row r="152">
          <cell r="A152">
            <v>160630</v>
          </cell>
          <cell r="B152" t="str">
            <v>DEPARTAMENTO DE CONTROL DE LA CALIDAD</v>
          </cell>
          <cell r="C152" t="str">
            <v>160000 (SECRETARIA DE SERVICIOS PUBLICOS MUNICIPALES)</v>
          </cell>
          <cell r="D152">
            <v>160000</v>
          </cell>
          <cell r="E152" t="str">
            <v>(SECRETARIA DE SERVICIOS PUBLICOS MUNICIPALES)</v>
          </cell>
        </row>
        <row r="153">
          <cell r="A153">
            <v>170000</v>
          </cell>
          <cell r="B153" t="str">
            <v>SECRETARIA DE DESARROLLO SUSTENTABLE DEL MUNICIPIO DE QUERETARO</v>
          </cell>
          <cell r="C153" t="str">
            <v>170000 (SECRETARIA DE DESARROLLO ECONOMICO PLANEACION URBANA Y ECOLOGIA)</v>
          </cell>
          <cell r="D153">
            <v>170000</v>
          </cell>
          <cell r="E153" t="str">
            <v>(SECRETARIA DE DESARROLLO ECONOMICO PLANEACION URBANA Y ECOLOGIA)</v>
          </cell>
        </row>
        <row r="154">
          <cell r="A154">
            <v>170001</v>
          </cell>
          <cell r="B154" t="str">
            <v>DIRECCION GENERAL DE DESARROLLO URBANO Y ECOLOGIA</v>
          </cell>
          <cell r="C154" t="str">
            <v>170000 (SECRETARIA DE DESARROLLO ECONOMICO PLANEACION URBANA Y ECOLOGIA)</v>
          </cell>
          <cell r="D154">
            <v>170000</v>
          </cell>
          <cell r="E154" t="str">
            <v>(SECRETARIA DE DESARROLLO ECONOMICO PLANEACION URBANA Y ECOLOGIA)</v>
          </cell>
        </row>
        <row r="155">
          <cell r="A155">
            <v>170020</v>
          </cell>
          <cell r="B155" t="str">
            <v>COORDINACION DE NORMATIVIDAD DE DESARROLLO SUSTENTABLE</v>
          </cell>
          <cell r="C155" t="str">
            <v>170000 (SECRETARIA DE DESARROLLO ECONOMICO PLANEACION URBANA Y ECOLOGIA)</v>
          </cell>
          <cell r="D155">
            <v>170000</v>
          </cell>
          <cell r="E155" t="str">
            <v>(SECRETARIA DE DESARROLLO ECONOMICO PLANEACION URBANA Y ECOLOGIA)</v>
          </cell>
        </row>
        <row r="156">
          <cell r="A156">
            <v>170030</v>
          </cell>
          <cell r="B156" t="str">
            <v>COORDINACION TECNICA</v>
          </cell>
          <cell r="C156" t="str">
            <v>170000 (SECRETARIA DE DESARROLLO ECONOMICO PLANEACION URBANA Y ECOLOGIA)</v>
          </cell>
          <cell r="D156">
            <v>170000</v>
          </cell>
          <cell r="E156" t="str">
            <v>(SECRETARIA DE DESARROLLO ECONOMICO PLANEACION URBANA Y ECOLOGIA)</v>
          </cell>
        </row>
        <row r="157">
          <cell r="A157">
            <v>170100</v>
          </cell>
          <cell r="B157" t="str">
            <v>DIRECCION DE DESARROLLO URBANO</v>
          </cell>
          <cell r="C157" t="str">
            <v>170000 (SECRETARIA DE DESARROLLO ECONOMICO PLANEACION URBANA Y ECOLOGIA)</v>
          </cell>
          <cell r="D157">
            <v>170000</v>
          </cell>
          <cell r="E157" t="str">
            <v>(SECRETARIA DE DESARROLLO ECONOMICO PLANEACION URBANA Y ECOLOGIA)</v>
          </cell>
        </row>
        <row r="158">
          <cell r="A158">
            <v>170102</v>
          </cell>
          <cell r="B158" t="str">
            <v>COORDINACION DE ORDENAMIENTO URBANO</v>
          </cell>
          <cell r="C158" t="str">
            <v>170000 (SECRETARIA DE DESARROLLO ECONOMICO PLANEACION URBANA Y ECOLOGIA)</v>
          </cell>
          <cell r="D158">
            <v>170000</v>
          </cell>
          <cell r="E158" t="str">
            <v>(SECRETARIA DE DESARROLLO ECONOMICO PLANEACION URBANA Y ECOLOGIA)</v>
          </cell>
        </row>
        <row r="159">
          <cell r="A159">
            <v>170103</v>
          </cell>
          <cell r="B159" t="str">
            <v>COORDINACION DE CONTROL URBANO</v>
          </cell>
          <cell r="C159" t="str">
            <v>170000 (SECRETARIA DE DESARROLLO ECONOMICO PLANEACION URBANA Y ECOLOGIA)</v>
          </cell>
          <cell r="D159">
            <v>170000</v>
          </cell>
          <cell r="E159" t="str">
            <v>(SECRETARIA DE DESARROLLO ECONOMICO PLANEACION URBANA Y ECOLOGIA)</v>
          </cell>
        </row>
        <row r="160">
          <cell r="A160">
            <v>170120</v>
          </cell>
          <cell r="B160" t="str">
            <v>DEPARTAMENTO DE FRACCIONAMIENTOS Y CONDOMINIOS</v>
          </cell>
          <cell r="C160" t="str">
            <v>170000 (SECRETARIA DE DESARROLLO ECONOMICO PLANEACION URBANA Y ECOLOGIA)</v>
          </cell>
          <cell r="D160">
            <v>170000</v>
          </cell>
          <cell r="E160" t="str">
            <v>(SECRETARIA DE DESARROLLO ECONOMICO PLANEACION URBANA Y ECOLOGIA)</v>
          </cell>
        </row>
        <row r="161">
          <cell r="A161">
            <v>170121</v>
          </cell>
          <cell r="B161" t="str">
            <v>AREA DE APOYO TECNICO</v>
          </cell>
          <cell r="C161" t="str">
            <v>170000 (SECRETARIA DE DESARROLLO ECONOMICO PLANEACION URBANA Y ECOLOGIA)</v>
          </cell>
          <cell r="D161">
            <v>170000</v>
          </cell>
          <cell r="E161" t="str">
            <v>(SECRETARIA DE DESARROLLO ECONOMICO PLANEACION URBANA Y ECOLOGIA)</v>
          </cell>
        </row>
        <row r="162">
          <cell r="A162">
            <v>170123</v>
          </cell>
          <cell r="B162" t="str">
            <v>AREA DE IMAGEN URBANA</v>
          </cell>
          <cell r="C162" t="str">
            <v>170000 (SECRETARIA DE DESARROLLO ECONOMICO PLANEACION URBANA Y ECOLOGIA)</v>
          </cell>
          <cell r="D162">
            <v>170000</v>
          </cell>
          <cell r="E162" t="str">
            <v>(SECRETARIA DE DESARROLLO ECONOMICO PLANEACION URBANA Y ECOLOGIA)</v>
          </cell>
        </row>
        <row r="163">
          <cell r="A163">
            <v>170124</v>
          </cell>
          <cell r="B163" t="str">
            <v>AREA DE FRACCIONAMIENTOS</v>
          </cell>
          <cell r="C163" t="str">
            <v>170000 (SECRETARIA DE DESARROLLO ECONOMICO PLANEACION URBANA Y ECOLOGIA)</v>
          </cell>
          <cell r="D163">
            <v>170000</v>
          </cell>
          <cell r="E163" t="str">
            <v>(SECRETARIA DE DESARROLLO ECONOMICO PLANEACION URBANA Y ECOLOGIA)</v>
          </cell>
        </row>
        <row r="164">
          <cell r="A164">
            <v>170125</v>
          </cell>
          <cell r="B164" t="str">
            <v>AREA DE CONDOMINIOS</v>
          </cell>
          <cell r="C164" t="str">
            <v>170000 (SECRETARIA DE DESARROLLO ECONOMICO PLANEACION URBANA Y ECOLOGIA)</v>
          </cell>
          <cell r="D164">
            <v>170000</v>
          </cell>
          <cell r="E164" t="str">
            <v>(SECRETARIA DE DESARROLLO ECONOMICO PLANEACION URBANA Y ECOLOGIA)</v>
          </cell>
        </row>
        <row r="165">
          <cell r="A165">
            <v>170130</v>
          </cell>
          <cell r="B165" t="str">
            <v>DEPARTAMENTO DE USO DE SUELO</v>
          </cell>
          <cell r="C165" t="str">
            <v>170000 (SECRETARIA DE DESARROLLO ECONOMICO PLANEACION URBANA Y ECOLOGIA)</v>
          </cell>
          <cell r="D165">
            <v>170000</v>
          </cell>
          <cell r="E165" t="str">
            <v>(SECRETARIA DE DESARROLLO ECONOMICO PLANEACION URBANA Y ECOLOGIA)</v>
          </cell>
        </row>
        <row r="166">
          <cell r="A166">
            <v>170132</v>
          </cell>
          <cell r="B166" t="str">
            <v>AREA DE DICTAMEN DE USO DE SUELO</v>
          </cell>
          <cell r="C166" t="str">
            <v>170000 (SECRETARIA DE DESARROLLO ECONOMICO PLANEACION URBANA Y ECOLOGIA)</v>
          </cell>
          <cell r="D166">
            <v>170000</v>
          </cell>
          <cell r="E166" t="str">
            <v>(SECRETARIA DE DESARROLLO ECONOMICO PLANEACION URBANA Y ECOLOGIA)</v>
          </cell>
        </row>
        <row r="167">
          <cell r="A167">
            <v>170133</v>
          </cell>
          <cell r="B167" t="str">
            <v>AREA DE FACTIBILIDAD DE GIRO</v>
          </cell>
          <cell r="C167" t="str">
            <v>170000 (SECRETARIA DE DESARROLLO ECONOMICO PLANEACION URBANA Y ECOLOGIA)</v>
          </cell>
          <cell r="D167">
            <v>170000</v>
          </cell>
          <cell r="E167" t="str">
            <v>(SECRETARIA DE DESARROLLO ECONOMICO PLANEACION URBANA Y ECOLOGIA)</v>
          </cell>
        </row>
        <row r="168">
          <cell r="A168">
            <v>170140</v>
          </cell>
          <cell r="B168" t="str">
            <v>DEPARTAMENTO DE LICENCIAS URBANAS</v>
          </cell>
          <cell r="C168" t="str">
            <v>170000 (SECRETARIA DE DESARROLLO ECONOMICO PLANEACION URBANA Y ECOLOGIA)</v>
          </cell>
          <cell r="D168">
            <v>170000</v>
          </cell>
          <cell r="E168" t="str">
            <v>(SECRETARIA DE DESARROLLO ECONOMICO PLANEACION URBANA Y ECOLOGIA)</v>
          </cell>
        </row>
        <row r="169">
          <cell r="A169">
            <v>170141</v>
          </cell>
          <cell r="B169" t="str">
            <v>AREA DE CERTIFICACION URBANA</v>
          </cell>
          <cell r="C169" t="str">
            <v>170000 (SECRETARIA DE DESARROLLO ECONOMICO PLANEACION URBANA Y ECOLOGIA)</v>
          </cell>
          <cell r="D169">
            <v>170000</v>
          </cell>
          <cell r="E169" t="str">
            <v>(SECRETARIA DE DESARROLLO ECONOMICO PLANEACION URBANA Y ECOLOGIA)</v>
          </cell>
        </row>
        <row r="170">
          <cell r="A170">
            <v>170142</v>
          </cell>
          <cell r="B170" t="str">
            <v>AREA DE LICENCIAS URBANAS DE CONSTRUCCION</v>
          </cell>
          <cell r="C170" t="str">
            <v>170000 (SECRETARIA DE DESARROLLO ECONOMICO PLANEACION URBANA Y ECOLOGIA)</v>
          </cell>
          <cell r="D170">
            <v>170000</v>
          </cell>
          <cell r="E170" t="str">
            <v>(SECRETARIA DE DESARROLLO ECONOMICO PLANEACION URBANA Y ECOLOGIA)</v>
          </cell>
        </row>
        <row r="171">
          <cell r="A171">
            <v>170145</v>
          </cell>
          <cell r="B171" t="str">
            <v>AREA DE REVISION DE PROYECTOS DE CONSTRUCCION</v>
          </cell>
          <cell r="C171" t="str">
            <v>170000 (SECRETARIA DE DESARROLLO ECONOMICO PLANEACION URBANA Y ECOLOGIA)</v>
          </cell>
          <cell r="D171">
            <v>170000</v>
          </cell>
          <cell r="E171" t="str">
            <v>(SECRETARIA DE DESARROLLO ECONOMICO PLANEACION URBANA Y ECOLOGIA)</v>
          </cell>
        </row>
        <row r="172">
          <cell r="A172">
            <v>170150</v>
          </cell>
          <cell r="B172" t="str">
            <v>DEPARTAMENTO DE IMAGEN URBANA</v>
          </cell>
          <cell r="C172" t="str">
            <v>170000 (SECRETARIA DE DESARROLLO ECONOMICO PLANEACION URBANA Y ECOLOGIA)</v>
          </cell>
          <cell r="D172">
            <v>170000</v>
          </cell>
          <cell r="E172" t="str">
            <v>(SECRETARIA DE DESARROLLO ECONOMICO PLANEACION URBANA Y ECOLOGIA)</v>
          </cell>
        </row>
        <row r="173">
          <cell r="A173">
            <v>170151</v>
          </cell>
          <cell r="B173" t="str">
            <v>AREA DE PROYECTOS URBANOS</v>
          </cell>
          <cell r="C173" t="str">
            <v>170000 (SECRETARIA DE DESARROLLO ECONOMICO PLANEACION URBANA Y ECOLOGIA)</v>
          </cell>
          <cell r="D173">
            <v>170000</v>
          </cell>
          <cell r="E173" t="str">
            <v>(SECRETARIA DE DESARROLLO ECONOMICO PLANEACION URBANA Y ECOLOGIA)</v>
          </cell>
        </row>
        <row r="174">
          <cell r="A174">
            <v>170160</v>
          </cell>
          <cell r="B174" t="str">
            <v>DEPARTAMENTO DE SEGUIMIENTO E INSPECCION DE CONSTRUCCIONES</v>
          </cell>
          <cell r="C174" t="str">
            <v>170000 (SECRETARIA DE DESARROLLO ECONOMICO PLANEACION URBANA Y ECOLOGIA)</v>
          </cell>
          <cell r="D174">
            <v>170000</v>
          </cell>
          <cell r="E174" t="str">
            <v>(SECRETARIA DE DESARROLLO ECONOMICO PLANEACION URBANA Y ECOLOGIA)</v>
          </cell>
        </row>
        <row r="175">
          <cell r="A175">
            <v>170161</v>
          </cell>
          <cell r="B175" t="str">
            <v>AREA DE VERIFICACION DE CONSTRUCCIONES</v>
          </cell>
          <cell r="C175" t="str">
            <v>170000 (SECRETARIA DE DESARROLLO ECONOMICO PLANEACION URBANA Y ECOLOGIA)</v>
          </cell>
          <cell r="D175">
            <v>170000</v>
          </cell>
          <cell r="E175" t="str">
            <v>(SECRETARIA DE DESARROLLO ECONOMICO PLANEACION URBANA Y ECOLOGIA)</v>
          </cell>
        </row>
        <row r="176">
          <cell r="A176">
            <v>170162</v>
          </cell>
          <cell r="B176" t="str">
            <v>AREA DE INSPECCION DE CONSTRUCCIONES</v>
          </cell>
          <cell r="C176" t="str">
            <v>170000 (SECRETARIA DE DESARROLLO ECONOMICO PLANEACION URBANA Y ECOLOGIA)</v>
          </cell>
          <cell r="D176">
            <v>170000</v>
          </cell>
          <cell r="E176" t="str">
            <v>(SECRETARIA DE DESARROLLO ECONOMICO PLANEACION URBANA Y ECOLOGIA)</v>
          </cell>
        </row>
        <row r="177">
          <cell r="A177">
            <v>170200</v>
          </cell>
          <cell r="B177" t="str">
            <v>DIRECCION DE ECOLOGIA MUNICIPAL</v>
          </cell>
          <cell r="C177" t="str">
            <v>170000 (SECRETARIA DE DESARROLLO ECONOMICO PLANEACION URBANA Y ECOLOGIA)</v>
          </cell>
          <cell r="D177">
            <v>170000</v>
          </cell>
          <cell r="E177" t="str">
            <v>(SECRETARIA DE DESARROLLO ECONOMICO PLANEACION URBANA Y ECOLOGIA)</v>
          </cell>
        </row>
        <row r="178">
          <cell r="A178">
            <v>170210</v>
          </cell>
          <cell r="B178" t="str">
            <v>DEPARTAMENTO DE PLANEACION AMBIENTAL</v>
          </cell>
          <cell r="C178" t="str">
            <v>170000 (SECRETARIA DE DESARROLLO ECONOMICO PLANEACION URBANA Y ECOLOGIA)</v>
          </cell>
          <cell r="D178">
            <v>170000</v>
          </cell>
          <cell r="E178" t="str">
            <v>(SECRETARIA DE DESARROLLO ECONOMICO PLANEACION URBANA Y ECOLOGIA)</v>
          </cell>
        </row>
        <row r="179">
          <cell r="A179">
            <v>170220</v>
          </cell>
          <cell r="B179" t="str">
            <v>DEPARTAMENTO DE EDUCACION AMBIENTAL</v>
          </cell>
          <cell r="C179" t="str">
            <v>170000 (SECRETARIA DE DESARROLLO ECONOMICO PLANEACION URBANA Y ECOLOGIA)</v>
          </cell>
          <cell r="D179">
            <v>170000</v>
          </cell>
          <cell r="E179" t="str">
            <v>(SECRETARIA DE DESARROLLO ECONOMICO PLANEACION URBANA Y ECOLOGIA)</v>
          </cell>
        </row>
        <row r="180">
          <cell r="A180">
            <v>170230</v>
          </cell>
          <cell r="B180" t="str">
            <v>DEPARTAMENTO DE REGULACION AMBIENTAL</v>
          </cell>
          <cell r="C180" t="str">
            <v>170000 (SECRETARIA DE DESARROLLO ECONOMICO PLANEACION URBANA Y ECOLOGIA)</v>
          </cell>
          <cell r="D180">
            <v>170000</v>
          </cell>
          <cell r="E180" t="str">
            <v>(SECRETARIA DE DESARROLLO ECONOMICO PLANEACION URBANA Y ECOLOGIA)</v>
          </cell>
        </row>
        <row r="181">
          <cell r="A181">
            <v>170300</v>
          </cell>
          <cell r="B181" t="str">
            <v>DIRECCION DE DESARROLLO ECONOMICO</v>
          </cell>
          <cell r="C181" t="str">
            <v>170000 (SECRETARIA DE DESARROLLO ECONOMICO PLANEACION URBANA Y ECOLOGIA)</v>
          </cell>
          <cell r="D181">
            <v>170000</v>
          </cell>
          <cell r="E181" t="str">
            <v>(SECRETARIA DE DESARROLLO ECONOMICO PLANEACION URBANA Y ECOLOGIA)</v>
          </cell>
        </row>
        <row r="182">
          <cell r="A182">
            <v>170302</v>
          </cell>
          <cell r="B182" t="str">
            <v>DEPARTAMENTO DE FOMENTO AL TURISMO</v>
          </cell>
          <cell r="C182" t="str">
            <v>170000 (SECRETARIA DE DESARROLLO ECONOMICO PLANEACION URBANA Y ECOLOGIA)</v>
          </cell>
          <cell r="D182">
            <v>170000</v>
          </cell>
          <cell r="E182" t="str">
            <v>(SECRETARIA DE DESARROLLO ECONOMICO PLANEACION URBANA Y ECOLOGIA)</v>
          </cell>
        </row>
        <row r="183">
          <cell r="A183">
            <v>170340</v>
          </cell>
          <cell r="B183" t="str">
            <v>DEPARTAMENTO DE DESARROLLO EMPRESARIAL</v>
          </cell>
          <cell r="C183" t="str">
            <v>170000 (SECRETARIA DE DESARROLLO ECONOMICO PLANEACION URBANA Y ECOLOGIA)</v>
          </cell>
          <cell r="D183">
            <v>170000</v>
          </cell>
          <cell r="E183" t="str">
            <v>(SECRETARIA DE DESARROLLO ECONOMICO PLANEACION URBANA Y ECOLOGIA)</v>
          </cell>
        </row>
        <row r="184">
          <cell r="A184">
            <v>170380</v>
          </cell>
          <cell r="B184" t="str">
            <v>DEPARTAMENTO DE INFORMACION Y ESTADISTICA ECONOMICA DE ESTUDIOS ECONOMICOS</v>
          </cell>
          <cell r="C184" t="str">
            <v>170000 (SECRETARIA DE DESARROLLO ECONOMICO PLANEACION URBANA Y ECOLOGIA)</v>
          </cell>
          <cell r="D184">
            <v>170000</v>
          </cell>
          <cell r="E184" t="str">
            <v>(SECRETARIA DE DESARROLLO ECONOMICO PLANEACION URBANA Y ECOLOGIA)</v>
          </cell>
        </row>
        <row r="185">
          <cell r="A185">
            <v>170390</v>
          </cell>
          <cell r="B185" t="str">
            <v>DEPARTAMENTO DE FOMENTO AL EMPLEO</v>
          </cell>
          <cell r="C185" t="str">
            <v>170000 (SECRETARIA DE DESARROLLO ECONOMICO PLANEACION URBANA Y ECOLOGIA)</v>
          </cell>
          <cell r="D185">
            <v>170000</v>
          </cell>
          <cell r="E185" t="str">
            <v>(SECRETARIA DE DESARROLLO ECONOMICO PLANEACION URBANA Y ECOLOGIA)</v>
          </cell>
        </row>
        <row r="186">
          <cell r="A186">
            <v>170400</v>
          </cell>
          <cell r="B186" t="str">
            <v>DIRECCION DE DESARROLLO RURAL Y AGROPECUARIO</v>
          </cell>
          <cell r="C186" t="str">
            <v>170000 (SECRETARIA DE DESARROLLO ECONOMICO PLANEACION URBANA Y ECOLOGIA)</v>
          </cell>
          <cell r="D186">
            <v>170000</v>
          </cell>
          <cell r="E186" t="str">
            <v>(SECRETARIA DE DESARROLLO ECONOMICO PLANEACION URBANA Y ECOLOGIA)</v>
          </cell>
        </row>
        <row r="187">
          <cell r="A187">
            <v>170410</v>
          </cell>
          <cell r="B187" t="str">
            <v>DEPARTAMENTO DE PROMOCION AGROPECUARIA</v>
          </cell>
          <cell r="C187" t="str">
            <v>170000 (SECRETARIA DE DESARROLLO ECONOMICO PLANEACION URBANA Y ECOLOGIA)</v>
          </cell>
          <cell r="D187">
            <v>170000</v>
          </cell>
          <cell r="E187" t="str">
            <v>(SECRETARIA DE DESARROLLO ECONOMICO PLANEACION URBANA Y ECOLOGIA)</v>
          </cell>
        </row>
        <row r="188">
          <cell r="A188">
            <v>170420</v>
          </cell>
          <cell r="B188" t="str">
            <v>DEPARTAMENTO DE FOMENTO AL DESARROLLO AGROPECUARIO</v>
          </cell>
          <cell r="C188" t="str">
            <v>170000 (SECRETARIA DE DESARROLLO ECONOMICO PLANEACION URBANA Y ECOLOGIA)</v>
          </cell>
          <cell r="D188">
            <v>170000</v>
          </cell>
          <cell r="E188" t="str">
            <v>(SECRETARIA DE DESARROLLO ECONOMICO PLANEACION URBANA Y ECOLOGIA)</v>
          </cell>
        </row>
        <row r="189">
          <cell r="A189">
            <v>170500</v>
          </cell>
          <cell r="B189" t="str">
            <v>DIRECCION DE PROYECTOS URBANOS</v>
          </cell>
          <cell r="C189" t="str">
            <v>170000 (SECRETARIA DE DESARROLLO ECONOMICO PLANEACION URBANA Y ECOLOGIA)</v>
          </cell>
          <cell r="D189">
            <v>170000</v>
          </cell>
          <cell r="E189" t="str">
            <v>(SECRETARIA DE DESARROLLO ECONOMICO PLANEACION URBANA Y ECOLOGIA)</v>
          </cell>
        </row>
        <row r="190">
          <cell r="A190">
            <v>170510</v>
          </cell>
          <cell r="B190" t="str">
            <v>DEPARTAMENTO DE PLANEACION Y DISEÑO URBANO</v>
          </cell>
          <cell r="C190" t="str">
            <v>170000 (SECRETARIA DE DESARROLLO ECONOMICO PLANEACION URBANA Y ECOLOGIA)</v>
          </cell>
          <cell r="D190">
            <v>170000</v>
          </cell>
          <cell r="E190" t="str">
            <v>(SECRETARIA DE DESARROLLO ECONOMICO PLANEACION URBANA Y ECOLOGIA)</v>
          </cell>
        </row>
        <row r="191">
          <cell r="A191">
            <v>170520</v>
          </cell>
          <cell r="B191" t="str">
            <v>DEPARTAMENTO DE PROYECTOS ESPECIALES</v>
          </cell>
          <cell r="C191" t="str">
            <v>170000 (SECRETARIA DE DESARROLLO ECONOMICO PLANEACION URBANA Y ECOLOGIA)</v>
          </cell>
          <cell r="D191">
            <v>170000</v>
          </cell>
          <cell r="E191" t="str">
            <v>(SECRETARIA DE DESARROLLO ECONOMICO PLANEACION URBANA Y ECOLOGIA)</v>
          </cell>
        </row>
        <row r="192">
          <cell r="A192">
            <v>170600</v>
          </cell>
          <cell r="B192" t="str">
            <v>DIRECCION DE TURISMO</v>
          </cell>
          <cell r="C192" t="str">
            <v>440000 (OFICINA DE TURISMO Y ASUNTOS INTERNACIONALES)</v>
          </cell>
          <cell r="D192">
            <v>440000</v>
          </cell>
          <cell r="E192" t="str">
            <v>(OFICINA DE TURISMO Y ASUNTOS INTERNACIONALES)</v>
          </cell>
        </row>
        <row r="193">
          <cell r="A193">
            <v>180000</v>
          </cell>
          <cell r="B193" t="str">
            <v>SECRETARIA DE DESARROLLO SOCIAL</v>
          </cell>
          <cell r="C193" t="str">
            <v>180000 (SECRETARIA DE DESARROLLO HUMANO Y SOCIAL)</v>
          </cell>
          <cell r="D193">
            <v>180000</v>
          </cell>
          <cell r="E193" t="str">
            <v>(SECRETARIA DE DESARROLLO HUMANO Y SOCIAL)</v>
          </cell>
        </row>
        <row r="194">
          <cell r="A194">
            <v>180010</v>
          </cell>
          <cell r="B194" t="str">
            <v>UNIDAD DE FOMENTO Y CONTROL DE FONDOS</v>
          </cell>
          <cell r="C194" t="str">
            <v>180000 (SECRETARIA DE DESARROLLO HUMANO Y SOCIAL)</v>
          </cell>
          <cell r="D194">
            <v>180000</v>
          </cell>
          <cell r="E194" t="str">
            <v>(SECRETARIA DE DESARROLLO HUMANO Y SOCIAL)</v>
          </cell>
        </row>
        <row r="195">
          <cell r="A195">
            <v>180020</v>
          </cell>
          <cell r="B195" t="str">
            <v>COORDINACION DE SEGUIMIENTO Y GESTION SOCIAL</v>
          </cell>
          <cell r="C195" t="str">
            <v>180000 (SECRETARIA DE DESARROLLO HUMANO Y SOCIAL)</v>
          </cell>
          <cell r="D195">
            <v>180000</v>
          </cell>
          <cell r="E195" t="str">
            <v>(SECRETARIA DE DESARROLLO HUMANO Y SOCIAL)</v>
          </cell>
        </row>
        <row r="196">
          <cell r="A196">
            <v>180050</v>
          </cell>
          <cell r="B196" t="str">
            <v>COORDINACION DEL COPLADEM</v>
          </cell>
          <cell r="C196" t="str">
            <v>180000 (SECRETARIA DE DESARROLLO HUMANO Y SOCIAL)</v>
          </cell>
          <cell r="D196">
            <v>180000</v>
          </cell>
          <cell r="E196" t="str">
            <v>(SECRETARIA DE DESARROLLO HUMANO Y SOCIAL)</v>
          </cell>
        </row>
        <row r="197">
          <cell r="A197">
            <v>180051</v>
          </cell>
          <cell r="B197" t="str">
            <v>UNIDAD TECNICA DE PLANES Y PROGRAMAS DE DESARROLLO</v>
          </cell>
          <cell r="C197" t="str">
            <v>180000 (SECRETARIA DE DESARROLLO HUMANO Y SOCIAL)</v>
          </cell>
          <cell r="D197">
            <v>180000</v>
          </cell>
          <cell r="E197" t="str">
            <v>(SECRETARIA DE DESARROLLO HUMANO Y SOCIAL)</v>
          </cell>
        </row>
        <row r="198">
          <cell r="A198">
            <v>180052</v>
          </cell>
          <cell r="B198" t="str">
            <v>UNIDAD TECNICA DE ADMINISTRACION DE FONDOS DE OBRA</v>
          </cell>
          <cell r="C198" t="str">
            <v>180000 (SECRETARIA DE DESARROLLO HUMANO Y SOCIAL)</v>
          </cell>
          <cell r="D198">
            <v>180000</v>
          </cell>
          <cell r="E198" t="str">
            <v>(SECRETARIA DE DESARROLLO HUMANO Y SOCIAL)</v>
          </cell>
        </row>
        <row r="199">
          <cell r="A199">
            <v>180060</v>
          </cell>
          <cell r="B199" t="str">
            <v>COORDINACION DE VINCULACION DE PROGRAMAS INTERINSTITUCIONALES</v>
          </cell>
          <cell r="C199" t="str">
            <v>180000 (SECRETARIA DE DESARROLLO HUMANO Y SOCIAL)</v>
          </cell>
          <cell r="D199">
            <v>180000</v>
          </cell>
          <cell r="E199" t="str">
            <v>(SECRETARIA DE DESARROLLO HUMANO Y SOCIAL)</v>
          </cell>
        </row>
        <row r="200">
          <cell r="A200">
            <v>180100</v>
          </cell>
          <cell r="B200" t="str">
            <v>DIRECCION DE PARTICIPACION Y ESTUDIOS SOCIALES</v>
          </cell>
          <cell r="C200" t="str">
            <v>180000 (SECRETARIA DE DESARROLLO HUMANO Y SOCIAL)</v>
          </cell>
          <cell r="D200">
            <v>180000</v>
          </cell>
          <cell r="E200" t="str">
            <v>(SECRETARIA DE DESARROLLO HUMANO Y SOCIAL)</v>
          </cell>
        </row>
        <row r="201">
          <cell r="A201">
            <v>180110</v>
          </cell>
          <cell r="B201" t="str">
            <v>DEPARTAMENTO DE ESTUDIOS SOCIALES</v>
          </cell>
          <cell r="C201" t="str">
            <v>180000 (SECRETARIA DE DESARROLLO HUMANO Y SOCIAL)</v>
          </cell>
          <cell r="D201">
            <v>180000</v>
          </cell>
          <cell r="E201" t="str">
            <v>(SECRETARIA DE DESARROLLO HUMANO Y SOCIAL)</v>
          </cell>
        </row>
        <row r="202">
          <cell r="A202">
            <v>180120</v>
          </cell>
          <cell r="B202" t="str">
            <v>DEPARTAMENTO DE ENLACE Y PARTICIPACION SOCIAL</v>
          </cell>
          <cell r="C202" t="str">
            <v>180000 (SECRETARIA DE DESARROLLO HUMANO Y SOCIAL)</v>
          </cell>
          <cell r="D202">
            <v>180000</v>
          </cell>
          <cell r="E202" t="str">
            <v>(SECRETARIA DE DESARROLLO HUMANO Y SOCIAL)</v>
          </cell>
        </row>
        <row r="203">
          <cell r="A203">
            <v>180130</v>
          </cell>
          <cell r="B203" t="str">
            <v>DEPARTAMENTO DE PROYECTOS SOCIALES</v>
          </cell>
          <cell r="C203" t="str">
            <v>180000 (SECRETARIA DE DESARROLLO HUMANO Y SOCIAL)</v>
          </cell>
          <cell r="D203">
            <v>180000</v>
          </cell>
          <cell r="E203" t="str">
            <v>(SECRETARIA DE DESARROLLO HUMANO Y SOCIAL)</v>
          </cell>
        </row>
        <row r="204">
          <cell r="A204">
            <v>180200</v>
          </cell>
          <cell r="B204" t="str">
            <v>DIRECCION DE DESARROLLO INTEGRAL</v>
          </cell>
          <cell r="C204" t="str">
            <v>180000 (SECRETARIA DE DESARROLLO HUMANO Y SOCIAL)</v>
          </cell>
          <cell r="D204">
            <v>180000</v>
          </cell>
          <cell r="E204" t="str">
            <v>(SECRETARIA DE DESARROLLO HUMANO Y SOCIAL)</v>
          </cell>
        </row>
        <row r="205">
          <cell r="A205">
            <v>180203</v>
          </cell>
          <cell r="B205" t="str">
            <v>COORDINACION DE POLITICAS PUBLICAS DEL ADULTO MAYOR</v>
          </cell>
          <cell r="C205" t="str">
            <v>180000 (SECRETARIA DE DESARROLLO HUMANO Y SOCIAL)</v>
          </cell>
          <cell r="D205">
            <v>180000</v>
          </cell>
          <cell r="E205" t="str">
            <v>(SECRETARIA DE DESARROLLO HUMANO Y SOCIAL)</v>
          </cell>
        </row>
        <row r="206">
          <cell r="A206">
            <v>180210</v>
          </cell>
          <cell r="B206" t="str">
            <v>DEPARTAMENTO DE APOYO A LA EDUCACION</v>
          </cell>
          <cell r="C206" t="str">
            <v>180000 (SECRETARIA DE DESARROLLO HUMANO Y SOCIAL)</v>
          </cell>
          <cell r="D206">
            <v>180000</v>
          </cell>
          <cell r="E206" t="str">
            <v>(SECRETARIA DE DESARROLLO HUMANO Y SOCIAL)</v>
          </cell>
        </row>
        <row r="207">
          <cell r="A207">
            <v>180220</v>
          </cell>
          <cell r="B207" t="str">
            <v>DEPARTAMENTO DE FOMENTO SOCIAL</v>
          </cell>
          <cell r="C207" t="str">
            <v>180000 (SECRETARIA DE DESARROLLO HUMANO Y SOCIAL)</v>
          </cell>
          <cell r="D207">
            <v>180000</v>
          </cell>
          <cell r="E207" t="str">
            <v>(SECRETARIA DE DESARROLLO HUMANO Y SOCIAL)</v>
          </cell>
        </row>
        <row r="208">
          <cell r="A208">
            <v>180230</v>
          </cell>
          <cell r="B208" t="str">
            <v>DEPARTAMENTO DE APOYO A LA VIVIENDA</v>
          </cell>
          <cell r="C208" t="str">
            <v>180000 (SECRETARIA DE DESARROLLO HUMANO Y SOCIAL)</v>
          </cell>
          <cell r="D208">
            <v>180000</v>
          </cell>
          <cell r="E208" t="str">
            <v>(SECRETARIA DE DESARROLLO HUMANO Y SOCIAL)</v>
          </cell>
        </row>
        <row r="209">
          <cell r="A209">
            <v>180300</v>
          </cell>
          <cell r="B209" t="str">
            <v>INSTITUTO DEL DEPORTE Y LA RECREACION DEL MUNICIPIO DE QUERETARO</v>
          </cell>
          <cell r="C209" t="str">
            <v>180000 (SECRETARIA DE DESARROLLO HUMANO Y SOCIAL)</v>
          </cell>
          <cell r="D209">
            <v>180000</v>
          </cell>
          <cell r="E209" t="str">
            <v>(SECRETARIA DE DESARROLLO HUMANO Y SOCIAL)</v>
          </cell>
        </row>
        <row r="210">
          <cell r="A210">
            <v>180400</v>
          </cell>
          <cell r="B210" t="str">
            <v>INSTITUTO DE CULTURA DEL MUNICIPIO DE QUERETARO</v>
          </cell>
          <cell r="C210" t="str">
            <v>180000 (SECRETARIA DE DESARROLLO HUMANO Y SOCIAL)</v>
          </cell>
          <cell r="D210">
            <v>180000</v>
          </cell>
          <cell r="E210" t="str">
            <v>(SECRETARIA DE DESARROLLO HUMANO Y SOCIAL)</v>
          </cell>
        </row>
        <row r="211">
          <cell r="A211">
            <v>180600</v>
          </cell>
          <cell r="B211" t="str">
            <v>INSTITUTO MUNICIPAL DE LAS MUJERES DE QUERETARO</v>
          </cell>
          <cell r="C211" t="str">
            <v>180000 (SECRETARIA DE DESARROLLO HUMANO Y SOCIAL)</v>
          </cell>
          <cell r="D211">
            <v>180000</v>
          </cell>
          <cell r="E211" t="str">
            <v>(SECRETARIA DE DESARROLLO HUMANO Y SOCIAL)</v>
          </cell>
        </row>
        <row r="212">
          <cell r="A212">
            <v>180602</v>
          </cell>
          <cell r="B212" t="str">
            <v>COORDINACION TECNICA</v>
          </cell>
          <cell r="C212" t="str">
            <v>180000 (SECRETARIA DE DESARROLLO HUMANO Y SOCIAL)</v>
          </cell>
          <cell r="D212">
            <v>180000</v>
          </cell>
          <cell r="E212" t="str">
            <v>(SECRETARIA DE DESARROLLO HUMANO Y SOCIAL)</v>
          </cell>
        </row>
        <row r="213">
          <cell r="A213">
            <v>180603</v>
          </cell>
          <cell r="B213" t="str">
            <v>COORDINACION DE POBLACION DESARROLLO Y VINCULACION</v>
          </cell>
          <cell r="C213" t="str">
            <v>180000 (SECRETARIA DE DESARROLLO HUMANO Y SOCIAL)</v>
          </cell>
          <cell r="D213">
            <v>180000</v>
          </cell>
          <cell r="E213" t="str">
            <v>(SECRETARIA DE DESARROLLO HUMANO Y SOCIAL)</v>
          </cell>
        </row>
        <row r="214">
          <cell r="A214">
            <v>180604</v>
          </cell>
          <cell r="B214" t="str">
            <v>COORDINACION DE PREVENCION Y ATENCION CON PERSPECTIVA DE GENERO</v>
          </cell>
          <cell r="C214" t="str">
            <v>180000 (SECRETARIA DE DESARROLLO HUMANO Y SOCIAL)</v>
          </cell>
          <cell r="D214">
            <v>180000</v>
          </cell>
          <cell r="E214" t="str">
            <v>(SECRETARIA DE DESARROLLO HUMANO Y SOCIAL)</v>
          </cell>
        </row>
        <row r="215">
          <cell r="A215">
            <v>180605</v>
          </cell>
          <cell r="B215" t="str">
            <v>COORDINACION DE CAPACITACION PRODUCTIVIDAD Y DIFUSION</v>
          </cell>
          <cell r="C215" t="str">
            <v>180000 (SECRETARIA DE DESARROLLO HUMANO Y SOCIAL)</v>
          </cell>
          <cell r="D215">
            <v>180000</v>
          </cell>
          <cell r="E215" t="str">
            <v>(SECRETARIA DE DESARROLLO HUMANO Y SOCIAL)</v>
          </cell>
        </row>
        <row r="216">
          <cell r="A216">
            <v>180700</v>
          </cell>
          <cell r="B216" t="str">
            <v>INSTITUTO PARA PREVENIR CONDUCTAS DE RIESGO DEL MUNICIPIO DE QUERETARO</v>
          </cell>
          <cell r="C216" t="str">
            <v>180000 (SECRETARIA DE DESARROLLO HUMANO Y SOCIAL)</v>
          </cell>
          <cell r="D216">
            <v>180000</v>
          </cell>
          <cell r="E216" t="str">
            <v>(SECRETARIA DE DESARROLLO HUMANO Y SOCIAL)</v>
          </cell>
        </row>
        <row r="217">
          <cell r="A217">
            <v>180720</v>
          </cell>
          <cell r="B217" t="str">
            <v>COORDINACION DE FORMACION SOCIAL</v>
          </cell>
          <cell r="C217" t="str">
            <v>180000 (SECRETARIA DE DESARROLLO HUMANO Y SOCIAL)</v>
          </cell>
          <cell r="D217">
            <v>180000</v>
          </cell>
          <cell r="E217" t="str">
            <v>(SECRETARIA DE DESARROLLO HUMANO Y SOCIAL)</v>
          </cell>
        </row>
        <row r="218">
          <cell r="A218">
            <v>180730</v>
          </cell>
          <cell r="B218" t="str">
            <v>COORDINACION DE ATENCION Y CANALIZACION</v>
          </cell>
          <cell r="C218" t="str">
            <v>180000 (SECRETARIA DE DESARROLLO HUMANO Y SOCIAL)</v>
          </cell>
          <cell r="D218">
            <v>180000</v>
          </cell>
          <cell r="E218" t="str">
            <v>(SECRETARIA DE DESARROLLO HUMANO Y SOCIAL)</v>
          </cell>
        </row>
        <row r="219">
          <cell r="A219">
            <v>180800</v>
          </cell>
          <cell r="B219" t="str">
            <v>DIRECCION DE DESARROLLO COMUNITARIO</v>
          </cell>
          <cell r="C219" t="str">
            <v>180000 (SECRETARIA DE DESARROLLO HUMANO Y SOCIAL)</v>
          </cell>
          <cell r="D219">
            <v>180000</v>
          </cell>
          <cell r="E219" t="str">
            <v>(SECRETARIA DE DESARROLLO HUMANO Y SOCIAL)</v>
          </cell>
        </row>
        <row r="220">
          <cell r="A220">
            <v>180830</v>
          </cell>
          <cell r="B220" t="str">
            <v>DEPARTAMENTO DE CONTROL ADMINISTRATIVO FINANCIERO</v>
          </cell>
          <cell r="C220" t="str">
            <v>180000 (SECRETARIA DE DESARROLLO HUMANO Y SOCIAL)</v>
          </cell>
          <cell r="D220">
            <v>180000</v>
          </cell>
          <cell r="E220" t="str">
            <v>(SECRETARIA DE DESARROLLO HUMANO Y SOCIAL)</v>
          </cell>
        </row>
        <row r="221">
          <cell r="A221">
            <v>180840</v>
          </cell>
          <cell r="B221" t="str">
            <v>DEPARTAMENTO DE SOCIAL Y VINCULACION</v>
          </cell>
          <cell r="C221" t="str">
            <v>180000 (SECRETARIA DE DESARROLLO HUMANO Y SOCIAL)</v>
          </cell>
          <cell r="D221">
            <v>180000</v>
          </cell>
          <cell r="E221" t="str">
            <v>(SECRETARIA DE DESARROLLO HUMANO Y SOCIAL)</v>
          </cell>
        </row>
        <row r="222">
          <cell r="A222">
            <v>180850</v>
          </cell>
          <cell r="B222" t="str">
            <v>DEPARTAMENTO DE PLANEACION E INFORMACION</v>
          </cell>
          <cell r="C222" t="str">
            <v>180000 (SECRETARIA DE DESARROLLO HUMANO Y SOCIAL)</v>
          </cell>
          <cell r="D222">
            <v>180000</v>
          </cell>
          <cell r="E222" t="str">
            <v>(SECRETARIA DE DESARROLLO HUMANO Y SOCIAL)</v>
          </cell>
        </row>
        <row r="223">
          <cell r="A223">
            <v>180860</v>
          </cell>
          <cell r="B223" t="str">
            <v>DEPARTAMENTO TECNICO</v>
          </cell>
          <cell r="C223" t="str">
            <v>180000 (SECRETARIA DE DESARROLLO HUMANO Y SOCIAL)</v>
          </cell>
          <cell r="D223">
            <v>180000</v>
          </cell>
          <cell r="E223" t="str">
            <v>(SECRETARIA DE DESARROLLO HUMANO Y SOCIAL)</v>
          </cell>
        </row>
        <row r="224">
          <cell r="A224">
            <v>190000</v>
          </cell>
          <cell r="B224" t="str">
            <v>SECRETARIA DE SEGURIDAD PUBLICA MUNICIPAL</v>
          </cell>
          <cell r="C224" t="str">
            <v>190000 (SECRETARIA DE SEGURIDAD PUBLICA MUNICIPAL)</v>
          </cell>
          <cell r="D224">
            <v>190000</v>
          </cell>
          <cell r="E224" t="str">
            <v>(SECRETARIA DE SEGURIDAD PUBLICA MUNICIPAL)</v>
          </cell>
        </row>
        <row r="225">
          <cell r="A225">
            <v>190010</v>
          </cell>
          <cell r="B225" t="str">
            <v>SECRETARIA TECNICA</v>
          </cell>
          <cell r="C225" t="str">
            <v>190000 (SECRETARIA DE SEGURIDAD PUBLICA MUNICIPAL)</v>
          </cell>
          <cell r="D225">
            <v>190000</v>
          </cell>
          <cell r="E225" t="str">
            <v>(SECRETARIA DE SEGURIDAD PUBLICA MUNICIPAL)</v>
          </cell>
        </row>
        <row r="226">
          <cell r="A226">
            <v>190030</v>
          </cell>
          <cell r="B226" t="str">
            <v>DEPARTAMENTO DE COMUNICACION SOCIAL</v>
          </cell>
          <cell r="C226" t="str">
            <v>190000 (SECRETARIA DE SEGURIDAD PUBLICA MUNICIPAL)</v>
          </cell>
          <cell r="D226">
            <v>190000</v>
          </cell>
          <cell r="E226" t="str">
            <v>(SECRETARIA DE SEGURIDAD PUBLICA MUNICIPAL)</v>
          </cell>
        </row>
        <row r="227">
          <cell r="A227">
            <v>190070</v>
          </cell>
          <cell r="B227" t="str">
            <v>COORDINACION DE PROYECTOS</v>
          </cell>
          <cell r="C227" t="str">
            <v>190000 (SECRETARIA DE SEGURIDAD PUBLICA MUNICIPAL)</v>
          </cell>
          <cell r="D227">
            <v>190000</v>
          </cell>
          <cell r="E227" t="str">
            <v>(SECRETARIA DE SEGURIDAD PUBLICA MUNICIPAL)</v>
          </cell>
        </row>
        <row r="228">
          <cell r="A228">
            <v>190080</v>
          </cell>
          <cell r="B228" t="str">
            <v>DEPARTAMENTO JURIDICO</v>
          </cell>
          <cell r="C228" t="str">
            <v>190000 (SECRETARIA DE SEGURIDAD PUBLICA MUNICIPAL)</v>
          </cell>
          <cell r="D228">
            <v>190000</v>
          </cell>
          <cell r="E228" t="str">
            <v>(SECRETARIA DE SEGURIDAD PUBLICA MUNICIPAL)</v>
          </cell>
        </row>
        <row r="229">
          <cell r="A229">
            <v>190100</v>
          </cell>
          <cell r="B229" t="str">
            <v>DIRECCION DE INFORMATICA Y ESTADISTICA</v>
          </cell>
          <cell r="C229" t="str">
            <v>190000 (SECRETARIA DE SEGURIDAD PUBLICA MUNICIPAL)</v>
          </cell>
          <cell r="D229">
            <v>190000</v>
          </cell>
          <cell r="E229" t="str">
            <v>(SECRETARIA DE SEGURIDAD PUBLICA MUNICIPAL)</v>
          </cell>
        </row>
        <row r="230">
          <cell r="A230">
            <v>190110</v>
          </cell>
          <cell r="B230" t="str">
            <v>DEPARTAMENTO DE DESARROLLO DE SISTEMAS</v>
          </cell>
          <cell r="C230" t="str">
            <v>190000 (SECRETARIA DE SEGURIDAD PUBLICA MUNICIPAL)</v>
          </cell>
          <cell r="D230">
            <v>190000</v>
          </cell>
          <cell r="E230" t="str">
            <v>(SECRETARIA DE SEGURIDAD PUBLICA MUNICIPAL)</v>
          </cell>
        </row>
        <row r="231">
          <cell r="A231">
            <v>190120</v>
          </cell>
          <cell r="B231" t="str">
            <v>DEPARTAMENTO DE SOPORTE TECNICO</v>
          </cell>
          <cell r="C231" t="str">
            <v>190000 (SECRETARIA DE SEGURIDAD PUBLICA MUNICIPAL)</v>
          </cell>
          <cell r="D231">
            <v>190000</v>
          </cell>
          <cell r="E231" t="str">
            <v>(SECRETARIA DE SEGURIDAD PUBLICA MUNICIPAL)</v>
          </cell>
        </row>
        <row r="232">
          <cell r="A232">
            <v>190130</v>
          </cell>
          <cell r="B232" t="str">
            <v>DEPARTAMENTO DE INTEGRACION TECNOLOGICA</v>
          </cell>
          <cell r="C232" t="str">
            <v>190000 (SECRETARIA DE SEGURIDAD PUBLICA MUNICIPAL)</v>
          </cell>
          <cell r="D232">
            <v>190000</v>
          </cell>
          <cell r="E232" t="str">
            <v>(SECRETARIA DE SEGURIDAD PUBLICA MUNICIPAL)</v>
          </cell>
        </row>
        <row r="233">
          <cell r="A233">
            <v>190200</v>
          </cell>
          <cell r="B233" t="str">
            <v>DIRECCION DE PREVENCION DEL DELITO Y PARTICIPACION CIUDADANA</v>
          </cell>
          <cell r="C233" t="str">
            <v>190000 (SECRETARIA DE SEGURIDAD PUBLICA MUNICIPAL)</v>
          </cell>
          <cell r="D233">
            <v>190000</v>
          </cell>
          <cell r="E233" t="str">
            <v>(SECRETARIA DE SEGURIDAD PUBLICA MUNICIPAL)</v>
          </cell>
        </row>
        <row r="234">
          <cell r="A234">
            <v>190201</v>
          </cell>
          <cell r="B234" t="str">
            <v>COORDINACION DE PRIMEROS AUXILIOS PSICOLOGICOS</v>
          </cell>
          <cell r="C234" t="str">
            <v>190000 (SECRETARIA DE SEGURIDAD PUBLICA MUNICIPAL)</v>
          </cell>
          <cell r="D234">
            <v>190000</v>
          </cell>
          <cell r="E234" t="str">
            <v>(SECRETARIA DE SEGURIDAD PUBLICA MUNICIPAL)</v>
          </cell>
        </row>
        <row r="235">
          <cell r="A235">
            <v>190210</v>
          </cell>
          <cell r="B235" t="str">
            <v>DEPARTAMENTO DE PROMOCION Y PARTICIPACION CIUDADANA</v>
          </cell>
          <cell r="C235" t="str">
            <v>190000 (SECRETARIA DE SEGURIDAD PUBLICA MUNICIPAL)</v>
          </cell>
          <cell r="D235">
            <v>190000</v>
          </cell>
          <cell r="E235" t="str">
            <v>(SECRETARIA DE SEGURIDAD PUBLICA MUNICIPAL)</v>
          </cell>
        </row>
        <row r="236">
          <cell r="A236">
            <v>190220</v>
          </cell>
          <cell r="B236" t="str">
            <v>DEPARTAMENTO DE VINCULACION EDUCATIVA</v>
          </cell>
          <cell r="C236" t="str">
            <v>190000 (SECRETARIA DE SEGURIDAD PUBLICA MUNICIPAL)</v>
          </cell>
          <cell r="D236">
            <v>190000</v>
          </cell>
          <cell r="E236" t="str">
            <v>(SECRETARIA DE SEGURIDAD PUBLICA MUNICIPAL)</v>
          </cell>
        </row>
        <row r="237">
          <cell r="A237">
            <v>190230</v>
          </cell>
          <cell r="B237" t="str">
            <v>DEPARTAMENTO DE ATENCION Y QUEJAS DE LA CIUDADANIA</v>
          </cell>
          <cell r="C237" t="str">
            <v>190000 (SECRETARIA DE SEGURIDAD PUBLICA MUNICIPAL)</v>
          </cell>
          <cell r="D237">
            <v>190000</v>
          </cell>
          <cell r="E237" t="str">
            <v>(SECRETARIA DE SEGURIDAD PUBLICA MUNICIPAL)</v>
          </cell>
        </row>
        <row r="238">
          <cell r="A238">
            <v>190300</v>
          </cell>
          <cell r="B238" t="str">
            <v>DIRECCION ADMINISTRATIVA</v>
          </cell>
          <cell r="C238" t="str">
            <v>190000 (SECRETARIA DE SEGURIDAD PUBLICA MUNICIPAL)</v>
          </cell>
          <cell r="D238">
            <v>190000</v>
          </cell>
          <cell r="E238" t="str">
            <v>(SECRETARIA DE SEGURIDAD PUBLICA MUNICIPAL)</v>
          </cell>
        </row>
        <row r="239">
          <cell r="A239">
            <v>190320</v>
          </cell>
          <cell r="B239" t="str">
            <v>DEPARTAMENTO DE SERVICIOS PERSONALES</v>
          </cell>
          <cell r="C239" t="str">
            <v>190000 (SECRETARIA DE SEGURIDAD PUBLICA MUNICIPAL)</v>
          </cell>
          <cell r="D239">
            <v>190000</v>
          </cell>
          <cell r="E239" t="str">
            <v>(SECRETARIA DE SEGURIDAD PUBLICA MUNICIPAL)</v>
          </cell>
        </row>
        <row r="240">
          <cell r="A240">
            <v>190330</v>
          </cell>
          <cell r="B240" t="str">
            <v>DEPARTAMENTO DE CONTROL PRESUPUESTAL</v>
          </cell>
          <cell r="C240" t="str">
            <v>190000 (SECRETARIA DE SEGURIDAD PUBLICA MUNICIPAL)</v>
          </cell>
          <cell r="D240">
            <v>190000</v>
          </cell>
          <cell r="E240" t="str">
            <v>(SECRETARIA DE SEGURIDAD PUBLICA MUNICIPAL)</v>
          </cell>
        </row>
        <row r="241">
          <cell r="A241">
            <v>190340</v>
          </cell>
          <cell r="B241" t="str">
            <v>DEPARTAMENTO DE SERVICIOS MATERIALES</v>
          </cell>
          <cell r="C241" t="str">
            <v>190000 (SECRETARIA DE SEGURIDAD PUBLICA MUNICIPAL)</v>
          </cell>
          <cell r="D241">
            <v>190000</v>
          </cell>
          <cell r="E241" t="str">
            <v>(SECRETARIA DE SEGURIDAD PUBLICA MUNICIPAL)</v>
          </cell>
        </row>
        <row r="242">
          <cell r="A242">
            <v>190400</v>
          </cell>
          <cell r="B242" t="str">
            <v>DIRECCION DE GUARDIA MUNICIPAL</v>
          </cell>
          <cell r="C242" t="str">
            <v>190000 (SECRETARIA DE SEGURIDAD PUBLICA MUNICIPAL)</v>
          </cell>
          <cell r="D242">
            <v>190000</v>
          </cell>
          <cell r="E242" t="str">
            <v>(SECRETARIA DE SEGURIDAD PUBLICA MUNICIPAL)</v>
          </cell>
        </row>
        <row r="243">
          <cell r="A243">
            <v>190401</v>
          </cell>
          <cell r="B243" t="str">
            <v>SUBDIRECCION DE GUARDIA MUNICIPAL</v>
          </cell>
          <cell r="C243" t="str">
            <v>190000 (SECRETARIA DE SEGURIDAD PUBLICA MUNICIPAL)</v>
          </cell>
          <cell r="D243">
            <v>190000</v>
          </cell>
          <cell r="E243" t="str">
            <v>(SECRETARIA DE SEGURIDAD PUBLICA MUNICIPAL)</v>
          </cell>
        </row>
        <row r="244">
          <cell r="A244">
            <v>190402</v>
          </cell>
          <cell r="B244" t="str">
            <v>UNIDAD DE DESPLIEGUE OPERATIVO</v>
          </cell>
          <cell r="C244" t="str">
            <v>190000 (SECRETARIA DE SEGURIDAD PUBLICA MUNICIPAL)</v>
          </cell>
          <cell r="D244">
            <v>190000</v>
          </cell>
          <cell r="E244" t="str">
            <v>(SECRETARIA DE SEGURIDAD PUBLICA MUNICIPAL)</v>
          </cell>
        </row>
        <row r="245">
          <cell r="A245">
            <v>190403</v>
          </cell>
          <cell r="B245" t="str">
            <v>UNIDAD DE CAPTURA ANALISIS E INTELIGENCIA</v>
          </cell>
          <cell r="C245" t="str">
            <v>190000 (SECRETARIA DE SEGURIDAD PUBLICA MUNICIPAL)</v>
          </cell>
          <cell r="D245">
            <v>190000</v>
          </cell>
          <cell r="E245" t="str">
            <v>(SECRETARIA DE SEGURIDAD PUBLICA MUNICIPAL)</v>
          </cell>
        </row>
        <row r="246">
          <cell r="A246">
            <v>190404</v>
          </cell>
          <cell r="B246" t="str">
            <v>UNIDAD ESECIALIZADA DE ATENCION A LA VIOLENCIA INTRAFAMILIAR Y VIOLENCIA DE GENERO</v>
          </cell>
          <cell r="C246" t="str">
            <v>190000 (SECRETARIA DE SEGURIDAD PUBLICA MUNICIPAL)</v>
          </cell>
          <cell r="D246">
            <v>190000</v>
          </cell>
          <cell r="E246" t="str">
            <v>(SECRETARIA DE SEGURIDAD PUBLICA MUNICIPAL)</v>
          </cell>
        </row>
        <row r="247">
          <cell r="A247">
            <v>190430</v>
          </cell>
          <cell r="B247" t="str">
            <v>DEPARTAMENTO DE CONTROL OPERATIVO</v>
          </cell>
          <cell r="C247" t="str">
            <v>190000 (SECRETARIA DE SEGURIDAD PUBLICA MUNICIPAL)</v>
          </cell>
          <cell r="D247">
            <v>190000</v>
          </cell>
          <cell r="E247" t="str">
            <v>(SECRETARIA DE SEGURIDAD PUBLICA MUNICIPAL)</v>
          </cell>
        </row>
        <row r="248">
          <cell r="A248">
            <v>190440</v>
          </cell>
          <cell r="B248" t="str">
            <v>DEPARTAMENTO DE CONTROL DE ARMAMENTO Y ESTADO DE FUERZA</v>
          </cell>
          <cell r="C248" t="str">
            <v>190000 (SECRETARIA DE SEGURIDAD PUBLICA MUNICIPAL)</v>
          </cell>
          <cell r="D248">
            <v>190000</v>
          </cell>
          <cell r="E248" t="str">
            <v>(SECRETARIA DE SEGURIDAD PUBLICA MUNICIPAL)</v>
          </cell>
        </row>
        <row r="249">
          <cell r="A249">
            <v>190480</v>
          </cell>
          <cell r="B249" t="str">
            <v>DEPARTAMENTO DE INGENIERIA VIAL</v>
          </cell>
          <cell r="C249" t="str">
            <v>190000 (SECRETARIA DE SEGURIDAD PUBLICA MUNICIPAL)</v>
          </cell>
          <cell r="D249">
            <v>190000</v>
          </cell>
          <cell r="E249" t="str">
            <v>(SECRETARIA DE SEGURIDAD PUBLICA MUNICIPAL)</v>
          </cell>
        </row>
        <row r="250">
          <cell r="A250">
            <v>190490</v>
          </cell>
          <cell r="B250" t="str">
            <v>DEPARTAMENTO DE ACCIDENTES E INFRACCIONES</v>
          </cell>
          <cell r="C250" t="str">
            <v>190000 (SECRETARIA DE SEGURIDAD PUBLICA MUNICIPAL)</v>
          </cell>
          <cell r="D250">
            <v>190000</v>
          </cell>
          <cell r="E250" t="str">
            <v>(SECRETARIA DE SEGURIDAD PUBLICA MUNICIPAL)</v>
          </cell>
        </row>
        <row r="251">
          <cell r="A251">
            <v>190600</v>
          </cell>
          <cell r="B251" t="str">
            <v>DIRECCION DE SERVICIO PROFESIONAL DE CARRERA POLICIAL</v>
          </cell>
          <cell r="C251" t="str">
            <v>190000 (SECRETARIA DE SEGURIDAD PUBLICA MUNICIPAL)</v>
          </cell>
          <cell r="D251">
            <v>190000</v>
          </cell>
          <cell r="E251" t="str">
            <v>(SECRETARIA DE SEGURIDAD PUBLICA MUNICIPAL)</v>
          </cell>
        </row>
        <row r="252">
          <cell r="A252">
            <v>190610</v>
          </cell>
          <cell r="B252" t="str">
            <v>DEPARTAMENTO DE RECLUTAMIENTO Y SELECCION</v>
          </cell>
          <cell r="C252" t="str">
            <v>190000 (SECRETARIA DE SEGURIDAD PUBLICA MUNICIPAL)</v>
          </cell>
          <cell r="D252">
            <v>190000</v>
          </cell>
          <cell r="E252" t="str">
            <v>(SECRETARIA DE SEGURIDAD PUBLICA MUNICIPAL)</v>
          </cell>
        </row>
        <row r="253">
          <cell r="A253">
            <v>190620</v>
          </cell>
          <cell r="B253" t="str">
            <v>DEPARTAMENTO DE CAPACITACION</v>
          </cell>
          <cell r="C253" t="str">
            <v>190000 (SECRETARIA DE SEGURIDAD PUBLICA MUNICIPAL)</v>
          </cell>
          <cell r="D253">
            <v>190000</v>
          </cell>
          <cell r="E253" t="str">
            <v>(SECRETARIA DE SEGURIDAD PUBLICA MUNICIPAL)</v>
          </cell>
        </row>
        <row r="254">
          <cell r="A254">
            <v>190630</v>
          </cell>
          <cell r="B254" t="str">
            <v>DEPARTAMENTO DE EVALUACION DE DESEMPEÑO POLICIAL</v>
          </cell>
          <cell r="C254" t="str">
            <v>190000 (SECRETARIA DE SEGURIDAD PUBLICA MUNICIPAL)</v>
          </cell>
          <cell r="D254">
            <v>190000</v>
          </cell>
          <cell r="E254" t="str">
            <v>(SECRETARIA DE SEGURIDAD PUBLICA MUNICIPAL)</v>
          </cell>
        </row>
        <row r="255">
          <cell r="A255">
            <v>190700</v>
          </cell>
          <cell r="B255" t="str">
            <v>DIRECCION DE CENTRO DE COMUNICACION Y MONITOREO</v>
          </cell>
          <cell r="C255" t="str">
            <v>190000 (SECRETARIA DE SEGURIDAD PUBLICA MUNICIPAL)</v>
          </cell>
          <cell r="D255">
            <v>190000</v>
          </cell>
          <cell r="E255" t="str">
            <v>(SECRETARIA DE SEGURIDAD PUBLICA MUNICIPAL)</v>
          </cell>
        </row>
        <row r="256">
          <cell r="A256">
            <v>190710</v>
          </cell>
          <cell r="B256" t="str">
            <v>DEPARTAMENTO DE CONTROL Y SEMAFORIZACION</v>
          </cell>
          <cell r="C256" t="str">
            <v>190000 (SECRETARIA DE SEGURIDAD PUBLICA MUNICIPAL)</v>
          </cell>
          <cell r="D256">
            <v>190000</v>
          </cell>
          <cell r="E256" t="str">
            <v>(SECRETARIA DE SEGURIDAD PUBLICA MUNICIPAL)</v>
          </cell>
        </row>
        <row r="257">
          <cell r="A257">
            <v>190720</v>
          </cell>
          <cell r="B257" t="str">
            <v>DEPARTAMENTO DE TELEFONIA Y RADIOCOMUNICACION</v>
          </cell>
          <cell r="C257" t="str">
            <v>190000 (SECRETARIA DE SEGURIDAD PUBLICA MUNICIPAL)</v>
          </cell>
          <cell r="D257">
            <v>190000</v>
          </cell>
          <cell r="E257" t="str">
            <v>(SECRETARIA DE SEGURIDAD PUBLICA MUNICIPAL)</v>
          </cell>
        </row>
        <row r="258">
          <cell r="A258">
            <v>190730</v>
          </cell>
          <cell r="B258" t="str">
            <v>DEPARTAMENTO DE VIDEO VIGILANCIA</v>
          </cell>
          <cell r="C258" t="str">
            <v>190000 (SECRETARIA DE SEGURIDAD PUBLICA MUNICIPAL)</v>
          </cell>
          <cell r="D258">
            <v>190000</v>
          </cell>
          <cell r="E258" t="str">
            <v>(SECRETARIA DE SEGURIDAD PUBLICA MUNICIPAL)</v>
          </cell>
        </row>
        <row r="259">
          <cell r="A259">
            <v>190800</v>
          </cell>
          <cell r="B259" t="str">
            <v>VISITADURIA INTERNA</v>
          </cell>
          <cell r="C259" t="str">
            <v>190000 (SECRETARIA DE SEGURIDAD PUBLICA MUNICIPAL)</v>
          </cell>
          <cell r="D259">
            <v>190000</v>
          </cell>
          <cell r="E259" t="str">
            <v>(SECRETARIA DE SEGURIDAD PUBLICA MUNICIPAL)</v>
          </cell>
        </row>
        <row r="260">
          <cell r="A260">
            <v>210000</v>
          </cell>
          <cell r="B260" t="str">
            <v>SECRETARIA DE OBRAS PUBLICAS MUNICIPALES</v>
          </cell>
          <cell r="C260" t="str">
            <v>210000 (SECRETARIA DE OBRAS PUBLICAS MUNICIPALES)</v>
          </cell>
          <cell r="D260">
            <v>210000</v>
          </cell>
          <cell r="E260" t="str">
            <v>(SECRETARIA DE OBRAS PUBLICAS MUNICIPALES)</v>
          </cell>
        </row>
        <row r="261">
          <cell r="A261">
            <v>210002</v>
          </cell>
          <cell r="B261" t="str">
            <v>DIRECCION GENERAL DE OBRAS PUBLICAS</v>
          </cell>
          <cell r="C261" t="str">
            <v>210000 (SECRETARIA DE OBRAS PUBLICAS MUNICIPALES)</v>
          </cell>
          <cell r="D261">
            <v>210000</v>
          </cell>
          <cell r="E261" t="str">
            <v>(SECRETARIA DE OBRAS PUBLICAS MUNICIPALES)</v>
          </cell>
        </row>
        <row r="262">
          <cell r="A262">
            <v>210100</v>
          </cell>
          <cell r="B262" t="str">
            <v>DIRECCION DE OBRAS PUBLICAS</v>
          </cell>
          <cell r="C262" t="str">
            <v>210000 (SECRETARIA DE OBRAS PUBLICAS MUNICIPALES)</v>
          </cell>
          <cell r="D262">
            <v>210000</v>
          </cell>
          <cell r="E262" t="str">
            <v>(SECRETARIA DE OBRAS PUBLICAS MUNICIPALES)</v>
          </cell>
        </row>
        <row r="263">
          <cell r="A263">
            <v>210102</v>
          </cell>
          <cell r="B263" t="str">
            <v>COORDINACION ADMINISTRATIVA</v>
          </cell>
          <cell r="C263" t="str">
            <v>210000 (SECRETARIA DE OBRAS PUBLICAS MUNICIPALES)</v>
          </cell>
          <cell r="D263">
            <v>210000</v>
          </cell>
          <cell r="E263" t="str">
            <v>(SECRETARIA DE OBRAS PUBLICAS MUNICIPALES)</v>
          </cell>
        </row>
        <row r="264">
          <cell r="A264">
            <v>210103</v>
          </cell>
          <cell r="B264" t="str">
            <v>COORDINACION DE PROYECTOS DE OBRA</v>
          </cell>
          <cell r="C264" t="str">
            <v>210000 (SECRETARIA DE OBRAS PUBLICAS MUNICIPALES)</v>
          </cell>
          <cell r="D264">
            <v>210000</v>
          </cell>
          <cell r="E264" t="str">
            <v>(SECRETARIA DE OBRAS PUBLICAS MUNICIPALES)</v>
          </cell>
        </row>
        <row r="265">
          <cell r="A265">
            <v>210104</v>
          </cell>
          <cell r="B265" t="str">
            <v>COORDINACION DE SUPERVISION DE OBRA PUBLICA</v>
          </cell>
          <cell r="C265" t="str">
            <v>210000 (SECRETARIA DE OBRAS PUBLICAS MUNICIPALES)</v>
          </cell>
          <cell r="D265">
            <v>210000</v>
          </cell>
          <cell r="E265" t="str">
            <v>(SECRETARIA DE OBRAS PUBLICAS MUNICIPALES)</v>
          </cell>
        </row>
        <row r="266">
          <cell r="A266">
            <v>210105</v>
          </cell>
          <cell r="B266" t="str">
            <v>COORDINACION DE PROYECTOS DE OBRA INSTITUCIONAL</v>
          </cell>
          <cell r="C266" t="str">
            <v>210000 (SECRETARIA DE OBRAS PUBLICAS MUNICIPALES)</v>
          </cell>
          <cell r="D266">
            <v>210000</v>
          </cell>
          <cell r="E266" t="str">
            <v>(SECRETARIA DE OBRAS PUBLICAS MUNICIPALES)</v>
          </cell>
        </row>
        <row r="267">
          <cell r="A267">
            <v>210106</v>
          </cell>
          <cell r="B267" t="str">
            <v>COORDINACION DE PROYECTOS DE OBRA SOCIAL Y EDUCATIVA</v>
          </cell>
          <cell r="C267" t="str">
            <v>210000 (SECRETARIA DE OBRAS PUBLICAS MUNICIPALES)</v>
          </cell>
          <cell r="D267">
            <v>210000</v>
          </cell>
          <cell r="E267" t="str">
            <v>(SECRETARIA DE OBRAS PUBLICAS MUNICIPALES)</v>
          </cell>
        </row>
        <row r="268">
          <cell r="A268">
            <v>210107</v>
          </cell>
          <cell r="B268" t="str">
            <v>COORDINACION DE INFRAESTRUCTURA URBANA</v>
          </cell>
          <cell r="C268" t="str">
            <v>210000 (SECRETARIA DE OBRAS PUBLICAS MUNICIPALES)</v>
          </cell>
          <cell r="D268">
            <v>210000</v>
          </cell>
          <cell r="E268" t="str">
            <v>(SECRETARIA DE OBRAS PUBLICAS MUNICIPALES)</v>
          </cell>
        </row>
        <row r="269">
          <cell r="A269">
            <v>210108</v>
          </cell>
          <cell r="B269" t="str">
            <v>COORDINACION DE INFRAESTRUCTURA HIDRAULICA</v>
          </cell>
          <cell r="C269" t="str">
            <v>210000 (SECRETARIA DE OBRAS PUBLICAS MUNICIPALES)</v>
          </cell>
          <cell r="D269">
            <v>210000</v>
          </cell>
          <cell r="E269" t="str">
            <v>(SECRETARIA DE OBRAS PUBLICAS MUNICIPALES)</v>
          </cell>
        </row>
        <row r="270">
          <cell r="A270">
            <v>210109</v>
          </cell>
          <cell r="B270" t="str">
            <v>COORDINACION DE OBRA EN VIALIDADES</v>
          </cell>
          <cell r="C270" t="str">
            <v>210000 (SECRETARIA DE OBRAS PUBLICAS MUNICIPALES)</v>
          </cell>
          <cell r="D270">
            <v>210000</v>
          </cell>
          <cell r="E270" t="str">
            <v>(SECRETARIA DE OBRAS PUBLICAS MUNICIPALES)</v>
          </cell>
        </row>
        <row r="271">
          <cell r="A271">
            <v>210120</v>
          </cell>
          <cell r="B271" t="str">
            <v>DEPARTAMENTO DE PROGRAMACION</v>
          </cell>
          <cell r="C271" t="str">
            <v>210000 (SECRETARIA DE OBRAS PUBLICAS MUNICIPALES)</v>
          </cell>
          <cell r="D271">
            <v>210000</v>
          </cell>
          <cell r="E271" t="str">
            <v>(SECRETARIA DE OBRAS PUBLICAS MUNICIPALES)</v>
          </cell>
        </row>
        <row r="272">
          <cell r="A272">
            <v>210130</v>
          </cell>
          <cell r="B272" t="str">
            <v>DEPARTAMENTO DE SUPERVISION DE OBRAS</v>
          </cell>
          <cell r="C272" t="str">
            <v>210000 (SECRETARIA DE OBRAS PUBLICAS MUNICIPALES)</v>
          </cell>
          <cell r="D272">
            <v>210000</v>
          </cell>
          <cell r="E272" t="str">
            <v>(SECRETARIA DE OBRAS PUBLICAS MUNICIPALES)</v>
          </cell>
        </row>
        <row r="273">
          <cell r="A273">
            <v>210140</v>
          </cell>
          <cell r="B273" t="str">
            <v>DEPARTAMENTO DE CONCURSOS Y CONTRATOS DE OBRA</v>
          </cell>
          <cell r="C273" t="str">
            <v>210000 (SECRETARIA DE OBRAS PUBLICAS MUNICIPALES)</v>
          </cell>
          <cell r="D273">
            <v>210000</v>
          </cell>
          <cell r="E273" t="str">
            <v>(SECRETARIA DE OBRAS PUBLICAS MUNICIPALES)</v>
          </cell>
        </row>
        <row r="274">
          <cell r="A274">
            <v>210150</v>
          </cell>
          <cell r="B274" t="str">
            <v>DEPARTAMENTO DE ESTUDIOS Y PROYECTOS</v>
          </cell>
          <cell r="C274" t="str">
            <v>210000 (SECRETARIA DE OBRAS PUBLICAS MUNICIPALES)</v>
          </cell>
          <cell r="D274">
            <v>210000</v>
          </cell>
          <cell r="E274" t="str">
            <v>(SECRETARIA DE OBRAS PUBLICAS MUNICIPALES)</v>
          </cell>
        </row>
        <row r="275">
          <cell r="A275">
            <v>210170</v>
          </cell>
          <cell r="B275" t="str">
            <v>DEPARTAMENTO DE CONTROL PRESUPUESTAL</v>
          </cell>
          <cell r="C275" t="str">
            <v>210000 (SECRETARIA DE OBRAS PUBLICAS MUNICIPALES)</v>
          </cell>
          <cell r="D275">
            <v>210000</v>
          </cell>
          <cell r="E275" t="str">
            <v>(SECRETARIA DE OBRAS PUBLICAS MUNICIPALES)</v>
          </cell>
        </row>
        <row r="276">
          <cell r="A276">
            <v>210200</v>
          </cell>
          <cell r="B276" t="str">
            <v>DIRECCION DE CONSERVACION DE VIALIDADES</v>
          </cell>
          <cell r="C276" t="str">
            <v>210000 (SECRETARIA DE OBRAS PUBLICAS MUNICIPALES)</v>
          </cell>
          <cell r="D276">
            <v>210000</v>
          </cell>
          <cell r="E276" t="str">
            <v>(SECRETARIA DE OBRAS PUBLICAS MUNICIPALES)</v>
          </cell>
        </row>
        <row r="277">
          <cell r="A277">
            <v>210201</v>
          </cell>
          <cell r="B277" t="str">
            <v>COORDINACION DE OBRAS EN VIALIDADES</v>
          </cell>
          <cell r="C277" t="str">
            <v>210000 (SECRETARIA DE OBRAS PUBLICAS MUNICIPALES)</v>
          </cell>
          <cell r="D277">
            <v>210000</v>
          </cell>
          <cell r="E277" t="str">
            <v>(SECRETARIA DE OBRAS PUBLICAS MUNICIPALES)</v>
          </cell>
        </row>
        <row r="278">
          <cell r="A278">
            <v>210210</v>
          </cell>
          <cell r="B278" t="str">
            <v>DEPARTAMENTO DE OBRAS DE CONSERVACION</v>
          </cell>
          <cell r="C278" t="str">
            <v>210000 (SECRETARIA DE OBRAS PUBLICAS MUNICIPALES)</v>
          </cell>
          <cell r="D278">
            <v>210000</v>
          </cell>
          <cell r="E278" t="str">
            <v>(SECRETARIA DE OBRAS PUBLICAS MUNICIPALES)</v>
          </cell>
        </row>
        <row r="279">
          <cell r="A279">
            <v>210230</v>
          </cell>
          <cell r="B279" t="str">
            <v>DEPARTAMENTO DE PROYECTOS Y SUPERVISION DE OBRA</v>
          </cell>
          <cell r="C279" t="str">
            <v>210000 (SECRETARIA DE OBRAS PUBLICAS MUNICIPALES)</v>
          </cell>
          <cell r="D279">
            <v>210000</v>
          </cell>
          <cell r="E279" t="str">
            <v>(SECRETARIA DE OBRAS PUBLICAS MUNICIPALES)</v>
          </cell>
        </row>
        <row r="280">
          <cell r="A280">
            <v>230000</v>
          </cell>
          <cell r="B280" t="str">
            <v>SECRETARIA DE ADMINISTRACION</v>
          </cell>
          <cell r="C280" t="str">
            <v>230000 (SECRETARIA DE ADMINISTRACION)</v>
          </cell>
          <cell r="D280">
            <v>230000</v>
          </cell>
          <cell r="E280" t="str">
            <v>(SECRETARIA DE ADMINISTRACION)</v>
          </cell>
        </row>
        <row r="281">
          <cell r="A281">
            <v>230020</v>
          </cell>
          <cell r="B281" t="str">
            <v>COORDINACION TECNICA</v>
          </cell>
          <cell r="C281" t="str">
            <v>230000 (SECRETARIA DE ADMINISTRACION)</v>
          </cell>
          <cell r="D281">
            <v>230000</v>
          </cell>
          <cell r="E281" t="str">
            <v>(SECRETARIA DE ADMINISTRACION)</v>
          </cell>
        </row>
        <row r="282">
          <cell r="A282">
            <v>230100</v>
          </cell>
          <cell r="B282" t="str">
            <v>DIRECCION DE RECURSOS HUMANOS</v>
          </cell>
          <cell r="C282" t="str">
            <v>230000 (SECRETARIA DE ADMINISTRACION)</v>
          </cell>
          <cell r="D282">
            <v>230000</v>
          </cell>
          <cell r="E282" t="str">
            <v>(SECRETARIA DE ADMINISTRACION)</v>
          </cell>
        </row>
        <row r="283">
          <cell r="A283">
            <v>230110</v>
          </cell>
          <cell r="B283" t="str">
            <v>DEPARTAMENTO DE RECLUTAMIENTO Y DESARROLLO DE PERSONAL</v>
          </cell>
          <cell r="C283" t="str">
            <v>230000 (SECRETARIA DE ADMINISTRACION)</v>
          </cell>
          <cell r="D283">
            <v>230000</v>
          </cell>
          <cell r="E283" t="str">
            <v>(SECRETARIA DE ADMINISTRACION)</v>
          </cell>
        </row>
        <row r="284">
          <cell r="A284">
            <v>230120</v>
          </cell>
          <cell r="B284" t="str">
            <v>DEPARTAMENTO DE ADMINISTRACION DE PERSONAL</v>
          </cell>
          <cell r="C284" t="str">
            <v>230000 (SECRETARIA DE ADMINISTRACION)</v>
          </cell>
          <cell r="D284">
            <v>230000</v>
          </cell>
          <cell r="E284" t="str">
            <v>(SECRETARIA DE ADMINISTRACION)</v>
          </cell>
        </row>
        <row r="285">
          <cell r="A285">
            <v>230130</v>
          </cell>
          <cell r="B285" t="str">
            <v>DEPARTAMENTO DE REMUNERACIONES</v>
          </cell>
          <cell r="C285" t="str">
            <v>230000 (SECRETARIA DE ADMINISTRACION)</v>
          </cell>
          <cell r="D285">
            <v>230000</v>
          </cell>
          <cell r="E285" t="str">
            <v>(SECRETARIA DE ADMINISTRACION)</v>
          </cell>
        </row>
        <row r="286">
          <cell r="A286">
            <v>230140</v>
          </cell>
          <cell r="B286" t="str">
            <v>DEPARTAMENTO DE RELACIONES LABORALES</v>
          </cell>
          <cell r="C286" t="str">
            <v>230000 (SECRETARIA DE ADMINISTRACION)</v>
          </cell>
          <cell r="D286">
            <v>230000</v>
          </cell>
          <cell r="E286" t="str">
            <v>(SECRETARIA DE ADMINISTRACION)</v>
          </cell>
        </row>
        <row r="287">
          <cell r="A287">
            <v>230200</v>
          </cell>
          <cell r="B287" t="str">
            <v>DIRECCION DE ADQUISICION Y CONTRATACION DE BIENES Y SERVICIOS</v>
          </cell>
          <cell r="C287" t="str">
            <v>230000 (SECRETARIA DE ADMINISTRACION)</v>
          </cell>
          <cell r="D287">
            <v>230000</v>
          </cell>
          <cell r="E287" t="str">
            <v>(SECRETARIA DE ADMINISTRACION)</v>
          </cell>
        </row>
        <row r="288">
          <cell r="A288">
            <v>230210</v>
          </cell>
          <cell r="B288" t="str">
            <v>DEPARTAMENTO DE ADQUISICIONES Y CONTRATACIONES</v>
          </cell>
          <cell r="C288" t="str">
            <v>230000 (SECRETARIA DE ADMINISTRACION)</v>
          </cell>
          <cell r="D288">
            <v>230000</v>
          </cell>
          <cell r="E288" t="str">
            <v>(SECRETARIA DE ADMINISTRACION)</v>
          </cell>
        </row>
        <row r="289">
          <cell r="A289">
            <v>230220</v>
          </cell>
          <cell r="B289" t="str">
            <v>DEPARTAMENTO DE CONCURSOS Y LICITACIONES</v>
          </cell>
          <cell r="C289" t="str">
            <v>230000 (SECRETARIA DE ADMINISTRACION)</v>
          </cell>
          <cell r="D289">
            <v>230000</v>
          </cell>
          <cell r="E289" t="str">
            <v>(SECRETARIA DE ADMINISTRACION)</v>
          </cell>
        </row>
        <row r="290">
          <cell r="A290">
            <v>230230</v>
          </cell>
          <cell r="B290" t="str">
            <v>DEPARTAMENTO DE ADQUISICION DE BIENES DE CONSUMO VEHICULAR</v>
          </cell>
          <cell r="C290" t="str">
            <v>230000 (SECRETARIA DE ADMINISTRACION)</v>
          </cell>
          <cell r="D290">
            <v>230000</v>
          </cell>
          <cell r="E290" t="str">
            <v>(SECRETARIA DE ADMINISTRACION)</v>
          </cell>
        </row>
        <row r="291">
          <cell r="A291">
            <v>230300</v>
          </cell>
          <cell r="B291" t="str">
            <v>DIRECCION DE TRANSPORTES</v>
          </cell>
          <cell r="C291" t="str">
            <v>230000 (SECRETARIA DE ADMINISTRACION)</v>
          </cell>
          <cell r="D291">
            <v>230000</v>
          </cell>
          <cell r="E291" t="str">
            <v>(SECRETARIA DE ADMINISTRACION)</v>
          </cell>
        </row>
        <row r="292">
          <cell r="A292">
            <v>230301</v>
          </cell>
          <cell r="B292" t="str">
            <v>COORDINACION TECNICA</v>
          </cell>
          <cell r="C292" t="str">
            <v>230000 (SECRETARIA DE ADMINISTRACION)</v>
          </cell>
          <cell r="D292">
            <v>230000</v>
          </cell>
          <cell r="E292" t="str">
            <v>(SECRETARIA DE ADMINISTRACION)</v>
          </cell>
        </row>
        <row r="293">
          <cell r="A293">
            <v>230310</v>
          </cell>
          <cell r="B293" t="str">
            <v>DEPARTAMENTO DE MANTENIMIENTO DE VEHICULOS PESADOS</v>
          </cell>
          <cell r="C293" t="str">
            <v>230000 (SECRETARIA DE ADMINISTRACION)</v>
          </cell>
          <cell r="D293">
            <v>230000</v>
          </cell>
          <cell r="E293" t="str">
            <v>(SECRETARIA DE ADMINISTRACION)</v>
          </cell>
        </row>
        <row r="294">
          <cell r="A294">
            <v>230320</v>
          </cell>
          <cell r="B294" t="str">
            <v>DEPARTAMENTO DE MANTENIMIENTO DE VEHICULOS LIGEROS</v>
          </cell>
          <cell r="C294" t="str">
            <v>230000 (SECRETARIA DE ADMINISTRACION)</v>
          </cell>
          <cell r="D294">
            <v>230000</v>
          </cell>
          <cell r="E294" t="str">
            <v>(SECRETARIA DE ADMINISTRACION)</v>
          </cell>
        </row>
        <row r="295">
          <cell r="A295">
            <v>230330</v>
          </cell>
          <cell r="B295" t="str">
            <v>DEPARTAMENTO DE ADMINISTRACION Y ESTADISTICA VEHICULAR</v>
          </cell>
          <cell r="C295" t="str">
            <v>230000 (SECRETARIA DE ADMINISTRACION)</v>
          </cell>
          <cell r="D295">
            <v>230000</v>
          </cell>
          <cell r="E295" t="str">
            <v>(SECRETARIA DE ADMINISTRACION)</v>
          </cell>
        </row>
        <row r="296">
          <cell r="A296">
            <v>230340</v>
          </cell>
          <cell r="B296" t="str">
            <v>DEPARTAMENTO DE MANTENIMIENTO A PATRULLAS</v>
          </cell>
          <cell r="C296" t="str">
            <v>230000 (SECRETARIA DE ADMINISTRACION)</v>
          </cell>
          <cell r="D296">
            <v>230000</v>
          </cell>
          <cell r="E296" t="str">
            <v>(SECRETARIA DE ADMINISTRACION)</v>
          </cell>
        </row>
        <row r="297">
          <cell r="A297">
            <v>230400</v>
          </cell>
          <cell r="B297" t="str">
            <v>DIRECCION DE ADMINISTRACION PATRIMONIAL Y SERVICIOS INTERNOS</v>
          </cell>
          <cell r="C297" t="str">
            <v>230000 (SECRETARIA DE ADMINISTRACION)</v>
          </cell>
          <cell r="D297">
            <v>230000</v>
          </cell>
          <cell r="E297" t="str">
            <v>(SECRETARIA DE ADMINISTRACION)</v>
          </cell>
        </row>
        <row r="298">
          <cell r="A298">
            <v>230410</v>
          </cell>
          <cell r="B298" t="str">
            <v>DEPARTAMENTO DE ADMINISTRACION DE BIENES INMUEBLES</v>
          </cell>
          <cell r="C298" t="str">
            <v>230000 (SECRETARIA DE ADMINISTRACION)</v>
          </cell>
          <cell r="D298">
            <v>230000</v>
          </cell>
          <cell r="E298" t="str">
            <v>(SECRETARIA DE ADMINISTRACION)</v>
          </cell>
        </row>
        <row r="299">
          <cell r="A299">
            <v>230440</v>
          </cell>
          <cell r="B299" t="str">
            <v>DEPARTAMENTO DE MANTENIMIENTO INTERNO</v>
          </cell>
          <cell r="C299" t="str">
            <v>230000 (SECRETARIA DE ADMINISTRACION)</v>
          </cell>
          <cell r="D299">
            <v>230000</v>
          </cell>
          <cell r="E299" t="str">
            <v>(SECRETARIA DE ADMINISTRACION)</v>
          </cell>
        </row>
        <row r="300">
          <cell r="A300">
            <v>230450</v>
          </cell>
          <cell r="B300" t="str">
            <v>DEPARTAMENTO DE ADMINISTRACION DE BIENES MUEBLES</v>
          </cell>
          <cell r="C300" t="str">
            <v>230000 (SECRETARIA DE ADMINISTRACION)</v>
          </cell>
          <cell r="D300">
            <v>230000</v>
          </cell>
          <cell r="E300" t="str">
            <v>(SECRETARIA DE ADMINISTRACION)</v>
          </cell>
        </row>
        <row r="301">
          <cell r="A301">
            <v>230470</v>
          </cell>
          <cell r="B301" t="str">
            <v>DEPARTAMENTO DE SERVICIOS INTERNOS</v>
          </cell>
          <cell r="C301" t="str">
            <v>230000 (SECRETARIA DE ADMINISTRACION)</v>
          </cell>
          <cell r="D301">
            <v>230000</v>
          </cell>
          <cell r="E301" t="str">
            <v>(SECRETARIA DE ADMINISTRACION)</v>
          </cell>
        </row>
        <row r="302">
          <cell r="A302">
            <v>230500</v>
          </cell>
          <cell r="B302" t="str">
            <v>DIRECCION DE ORGANIZACION Y GESTION DE CALIDAD</v>
          </cell>
          <cell r="C302" t="str">
            <v>230000 (SECRETARIA DE ADMINISTRACION)</v>
          </cell>
          <cell r="D302">
            <v>230000</v>
          </cell>
          <cell r="E302" t="str">
            <v>(SECRETARIA DE ADMINISTRACION)</v>
          </cell>
        </row>
        <row r="303">
          <cell r="A303">
            <v>230501</v>
          </cell>
          <cell r="B303" t="str">
            <v>UNIDAD DE MEJORA ADMINISTRATIVA Y REGULATORIA</v>
          </cell>
          <cell r="C303" t="str">
            <v>230000 (SECRETARIA DE ADMINISTRACION)</v>
          </cell>
          <cell r="D303">
            <v>230000</v>
          </cell>
          <cell r="E303" t="str">
            <v>(SECRETARIA DE ADMINISTRACION)</v>
          </cell>
        </row>
        <row r="304">
          <cell r="A304">
            <v>230510</v>
          </cell>
          <cell r="B304" t="str">
            <v>DEPARTAMENTO DE ESTRUCTURA ORGANIZACIONAL</v>
          </cell>
          <cell r="C304" t="str">
            <v>230000 (SECRETARIA DE ADMINISTRACION)</v>
          </cell>
          <cell r="D304">
            <v>230000</v>
          </cell>
          <cell r="E304" t="str">
            <v>(SECRETARIA DE ADMINISTRACION)</v>
          </cell>
        </row>
        <row r="305">
          <cell r="A305">
            <v>230520</v>
          </cell>
          <cell r="B305" t="str">
            <v>DEPARTAMENTO DE DOCUMENTACION Y GESTION DE CALIDAD</v>
          </cell>
          <cell r="C305" t="str">
            <v>230000 (SECRETARIA DE ADMINISTRACION)</v>
          </cell>
          <cell r="D305">
            <v>230000</v>
          </cell>
          <cell r="E305" t="str">
            <v>(SECRETARIA DE ADMINISTRACION)</v>
          </cell>
        </row>
        <row r="306">
          <cell r="A306">
            <v>230600</v>
          </cell>
          <cell r="B306" t="str">
            <v>INSTITUTO DE INNOVACION Y DESARROLLO DEL MUNICIPIO DE QUERETARO</v>
          </cell>
          <cell r="C306" t="str">
            <v>230000 (SECRETARIA DE ADMINISTRACION)</v>
          </cell>
          <cell r="D306">
            <v>230000</v>
          </cell>
          <cell r="E306" t="str">
            <v>(SECRETARIA DE ADMINISTRACION)</v>
          </cell>
        </row>
        <row r="307">
          <cell r="A307">
            <v>230610</v>
          </cell>
          <cell r="B307" t="str">
            <v>DEPARTAMENTO DE PROFESIONALIZACION</v>
          </cell>
          <cell r="C307" t="str">
            <v>230000 (SECRETARIA DE ADMINISTRACION)</v>
          </cell>
          <cell r="D307">
            <v>230000</v>
          </cell>
          <cell r="E307" t="str">
            <v>(SECRETARIA DE ADMINISTRACION)</v>
          </cell>
        </row>
        <row r="308">
          <cell r="A308">
            <v>230620</v>
          </cell>
          <cell r="B308" t="str">
            <v>DEPARTAMENTO DE EXTENSION Y FORMACION CONTINUA</v>
          </cell>
          <cell r="C308" t="str">
            <v>230000 (SECRETARIA DE ADMINISTRACION)</v>
          </cell>
          <cell r="D308">
            <v>230000</v>
          </cell>
          <cell r="E308" t="str">
            <v>(SECRETARIA DE ADMINISTRACION)</v>
          </cell>
        </row>
        <row r="309">
          <cell r="A309">
            <v>230630</v>
          </cell>
          <cell r="B309" t="str">
            <v>DEPARTAMENTO DE INNOVACION</v>
          </cell>
          <cell r="C309" t="str">
            <v>230000 (SECRETARIA DE ADMINISTRACION)</v>
          </cell>
          <cell r="D309">
            <v>230000</v>
          </cell>
          <cell r="E309" t="str">
            <v>(SECRETARIA DE ADMINISTRACION)</v>
          </cell>
        </row>
        <row r="310">
          <cell r="A310">
            <v>230640</v>
          </cell>
          <cell r="B310" t="str">
            <v>DEPARTAMENTO DE DESARROLLO INSTITUCIONAL</v>
          </cell>
          <cell r="C310" t="str">
            <v>230000 (SECRETARIA DE ADMINISTRACION)</v>
          </cell>
          <cell r="D310">
            <v>230000</v>
          </cell>
          <cell r="E310" t="str">
            <v>(SECRETARIA DE ADMINISTRACION)</v>
          </cell>
        </row>
        <row r="311">
          <cell r="A311">
            <v>230800</v>
          </cell>
          <cell r="B311" t="str">
            <v>DIRECCION DE APOYO ADMINISTRATIVO</v>
          </cell>
          <cell r="C311" t="str">
            <v>230000 (SECRETARIA DE ADMINISTRACION)</v>
          </cell>
          <cell r="D311">
            <v>230000</v>
          </cell>
          <cell r="E311" t="str">
            <v>(SECRETARIA DE ADMINISTRACION)</v>
          </cell>
        </row>
        <row r="312">
          <cell r="A312">
            <v>230801</v>
          </cell>
          <cell r="B312" t="str">
            <v>COORDINACION DE TRAMITES ADMINISTRATIVOS</v>
          </cell>
          <cell r="C312" t="str">
            <v>230000 (SECRETARIA DE ADMINISTRACION)</v>
          </cell>
          <cell r="D312">
            <v>230000</v>
          </cell>
          <cell r="E312" t="str">
            <v>(SECRETARIA DE ADMINISTRACION)</v>
          </cell>
        </row>
        <row r="313">
          <cell r="A313">
            <v>230802</v>
          </cell>
          <cell r="B313" t="str">
            <v>COORDINACION DE TRAMITES FINANCIEROS</v>
          </cell>
          <cell r="C313" t="str">
            <v>230000 (SECRETARIA DE ADMINISTRACION)</v>
          </cell>
          <cell r="D313">
            <v>230000</v>
          </cell>
          <cell r="E313" t="str">
            <v>(SECRETARIA DE ADMINISTRACION)</v>
          </cell>
        </row>
        <row r="314">
          <cell r="A314">
            <v>230803</v>
          </cell>
          <cell r="B314" t="str">
            <v>COORDINACION DE CUENTAS CONCENTRADORAS</v>
          </cell>
          <cell r="C314" t="str">
            <v>230000 (SECRETARIA DE ADMINISTRACION)</v>
          </cell>
          <cell r="D314">
            <v>230000</v>
          </cell>
          <cell r="E314" t="str">
            <v>(SECRETARIA DE ADMINISTRACION)</v>
          </cell>
        </row>
        <row r="315">
          <cell r="A315">
            <v>250000</v>
          </cell>
          <cell r="B315" t="str">
            <v>SISTEMA MUNICIPAL PARA EL DESARROLLO INTEGRAL DE LA FAMILIA</v>
          </cell>
          <cell r="C315" t="str">
            <v>250000 (SISTEMA MUNICIPAL PARA EL DESARROLLO INTEGRAL DE LA FAMILIA)</v>
          </cell>
          <cell r="D315">
            <v>250000</v>
          </cell>
          <cell r="E315" t="str">
            <v>(SISTEMA MUNICIPAL PARA EL DESARROLLO INTEGRAL DE LA FAMILIA)</v>
          </cell>
        </row>
        <row r="316">
          <cell r="A316">
            <v>250100</v>
          </cell>
          <cell r="B316" t="str">
            <v>DIRECCION GENERAL DEL DIF</v>
          </cell>
          <cell r="C316" t="str">
            <v>250000 (SISTEMA MUNICIPAL PARA EL DESARROLLO INTEGRAL DE LA FAMILIA)</v>
          </cell>
          <cell r="D316">
            <v>250000</v>
          </cell>
          <cell r="E316" t="str">
            <v>(SISTEMA MUNICIPAL PARA EL DESARROLLO INTEGRAL DE LA FAMILIA)</v>
          </cell>
        </row>
        <row r="317">
          <cell r="A317">
            <v>250101</v>
          </cell>
          <cell r="B317" t="str">
            <v>AREA JURIDICA</v>
          </cell>
          <cell r="C317" t="str">
            <v>250000 (SISTEMA MUNICIPAL PARA EL DESARROLLO INTEGRAL DE LA FAMILIA)</v>
          </cell>
          <cell r="D317">
            <v>250000</v>
          </cell>
          <cell r="E317" t="str">
            <v>(SISTEMA MUNICIPAL PARA EL DESARROLLO INTEGRAL DE LA FAMILIA)</v>
          </cell>
        </row>
        <row r="318">
          <cell r="A318">
            <v>250200</v>
          </cell>
          <cell r="B318" t="str">
            <v>DIRECCION ADMINISTRATIVA</v>
          </cell>
          <cell r="C318" t="str">
            <v>250000 (SISTEMA MUNICIPAL PARA EL DESARROLLO INTEGRAL DE LA FAMILIA)</v>
          </cell>
          <cell r="D318">
            <v>250000</v>
          </cell>
          <cell r="E318" t="str">
            <v>(SISTEMA MUNICIPAL PARA EL DESARROLLO INTEGRAL DE LA FAMILIA)</v>
          </cell>
        </row>
        <row r="319">
          <cell r="A319">
            <v>250201</v>
          </cell>
          <cell r="B319" t="str">
            <v>AREA DE CONTROL PATRIMONIAL</v>
          </cell>
          <cell r="C319" t="str">
            <v>250000 (SISTEMA MUNICIPAL PARA EL DESARROLLO INTEGRAL DE LA FAMILIA)</v>
          </cell>
          <cell r="D319">
            <v>250000</v>
          </cell>
          <cell r="E319" t="str">
            <v>(SISTEMA MUNICIPAL PARA EL DESARROLLO INTEGRAL DE LA FAMILIA)</v>
          </cell>
        </row>
        <row r="320">
          <cell r="A320">
            <v>250202</v>
          </cell>
          <cell r="B320" t="str">
            <v>DEPARTAMENTO DE PRESUPUESTO</v>
          </cell>
          <cell r="C320" t="str">
            <v>250000 (SISTEMA MUNICIPAL PARA EL DESARROLLO INTEGRAL DE LA FAMILIA)</v>
          </cell>
          <cell r="D320">
            <v>250000</v>
          </cell>
          <cell r="E320" t="str">
            <v>(SISTEMA MUNICIPAL PARA EL DESARROLLO INTEGRAL DE LA FAMILIA)</v>
          </cell>
        </row>
        <row r="321">
          <cell r="A321">
            <v>250203</v>
          </cell>
          <cell r="B321" t="str">
            <v>AREA DE ALMACEN</v>
          </cell>
          <cell r="C321" t="str">
            <v>250000 (SISTEMA MUNICIPAL PARA EL DESARROLLO INTEGRAL DE LA FAMILIA)</v>
          </cell>
          <cell r="D321">
            <v>250000</v>
          </cell>
          <cell r="E321" t="str">
            <v>(SISTEMA MUNICIPAL PARA EL DESARROLLO INTEGRAL DE LA FAMILIA)</v>
          </cell>
        </row>
        <row r="322">
          <cell r="A322">
            <v>250210</v>
          </cell>
          <cell r="B322" t="str">
            <v>DEPARTAMENTO DE CONTABILIDAD</v>
          </cell>
          <cell r="C322" t="str">
            <v>250000 (SISTEMA MUNICIPAL PARA EL DESARROLLO INTEGRAL DE LA FAMILIA)</v>
          </cell>
          <cell r="D322">
            <v>250000</v>
          </cell>
          <cell r="E322" t="str">
            <v>(SISTEMA MUNICIPAL PARA EL DESARROLLO INTEGRAL DE LA FAMILIA)</v>
          </cell>
        </row>
        <row r="323">
          <cell r="A323">
            <v>250220</v>
          </cell>
          <cell r="B323" t="str">
            <v>DEPARTAMENTO DE ADQUISICIONES</v>
          </cell>
          <cell r="C323" t="str">
            <v>250000 (SISTEMA MUNICIPAL PARA EL DESARROLLO INTEGRAL DE LA FAMILIA)</v>
          </cell>
          <cell r="D323">
            <v>250000</v>
          </cell>
          <cell r="E323" t="str">
            <v>(SISTEMA MUNICIPAL PARA EL DESARROLLO INTEGRAL DE LA FAMILIA)</v>
          </cell>
        </row>
        <row r="324">
          <cell r="A324">
            <v>250300</v>
          </cell>
          <cell r="B324" t="str">
            <v>COORDINACION DE PARTICIPACION CIUDADANA</v>
          </cell>
          <cell r="C324" t="str">
            <v>250000 (SISTEMA MUNICIPAL PARA EL DESARROLLO INTEGRAL DE LA FAMILIA)</v>
          </cell>
          <cell r="D324">
            <v>250000</v>
          </cell>
          <cell r="E324" t="str">
            <v>(SISTEMA MUNICIPAL PARA EL DESARROLLO INTEGRAL DE LA FAMILIA)</v>
          </cell>
        </row>
        <row r="325">
          <cell r="A325">
            <v>250400</v>
          </cell>
          <cell r="B325" t="str">
            <v>COORDINACION DE PROGRAMAS ALIMENTARIOS</v>
          </cell>
          <cell r="C325" t="str">
            <v>250000 (SISTEMA MUNICIPAL PARA EL DESARROLLO INTEGRAL DE LA FAMILIA)</v>
          </cell>
          <cell r="D325">
            <v>250000</v>
          </cell>
          <cell r="E325" t="str">
            <v>(SISTEMA MUNICIPAL PARA EL DESARROLLO INTEGRAL DE LA FAMILIA)</v>
          </cell>
        </row>
        <row r="326">
          <cell r="A326">
            <v>250500</v>
          </cell>
          <cell r="B326" t="str">
            <v>COORDINACION DE PROTECCION AL MENOR Y SU FAMILIA EN SITUACION DE CALLE</v>
          </cell>
          <cell r="C326" t="str">
            <v>250000 (SISTEMA MUNICIPAL PARA EL DESARROLLO INTEGRAL DE LA FAMILIA)</v>
          </cell>
          <cell r="D326">
            <v>250000</v>
          </cell>
          <cell r="E326" t="str">
            <v>(SISTEMA MUNICIPAL PARA EL DESARROLLO INTEGRAL DE LA FAMILIA)</v>
          </cell>
        </row>
        <row r="327">
          <cell r="A327">
            <v>250600</v>
          </cell>
          <cell r="B327" t="str">
            <v>COORDINACION DE ASISTENCIA SOCIAL Y PRIVADA</v>
          </cell>
          <cell r="C327" t="str">
            <v>250000 (SISTEMA MUNICIPAL PARA EL DESARROLLO INTEGRAL DE LA FAMILIA)</v>
          </cell>
          <cell r="D327">
            <v>250000</v>
          </cell>
          <cell r="E327" t="str">
            <v>(SISTEMA MUNICIPAL PARA EL DESARROLLO INTEGRAL DE LA FAMILIA)</v>
          </cell>
        </row>
        <row r="328">
          <cell r="A328">
            <v>250700</v>
          </cell>
          <cell r="B328" t="str">
            <v>COORDINACION DE ATENCION FAMILIAR Y DESARROLLO INFANTIL</v>
          </cell>
          <cell r="C328" t="str">
            <v>250000 (SISTEMA MUNICIPAL PARA EL DESARROLLO INTEGRAL DE LA FAMILIA)</v>
          </cell>
          <cell r="D328">
            <v>250000</v>
          </cell>
          <cell r="E328" t="str">
            <v>(SISTEMA MUNICIPAL PARA EL DESARROLLO INTEGRAL DE LA FAMILIA)</v>
          </cell>
        </row>
        <row r="329">
          <cell r="A329">
            <v>250800</v>
          </cell>
          <cell r="B329" t="str">
            <v>COORDINACION DEL PROGRAMA DEL ADULTO MAYOR</v>
          </cell>
          <cell r="C329" t="str">
            <v>250000 (SISTEMA MUNICIPAL PARA EL DESARROLLO INTEGRAL DE LA FAMILIA)</v>
          </cell>
          <cell r="D329">
            <v>250000</v>
          </cell>
          <cell r="E329" t="str">
            <v>(SISTEMA MUNICIPAL PARA EL DESARROLLO INTEGRAL DE LA FAMILIA)</v>
          </cell>
        </row>
        <row r="330">
          <cell r="A330">
            <v>250900</v>
          </cell>
          <cell r="B330" t="str">
            <v>PROCURADURIA DE LA DEFENSA DEL MENOR Y LA FAMILIA</v>
          </cell>
          <cell r="C330" t="str">
            <v>250000 (SISTEMA MUNICIPAL PARA EL DESARROLLO INTEGRAL DE LA FAMILIA)</v>
          </cell>
          <cell r="D330">
            <v>250000</v>
          </cell>
          <cell r="E330" t="str">
            <v>(SISTEMA MUNICIPAL PARA EL DESARROLLO INTEGRAL DE LA FAMILIA)</v>
          </cell>
        </row>
        <row r="331">
          <cell r="A331">
            <v>251000</v>
          </cell>
          <cell r="B331" t="str">
            <v>COORDINACION DE DIF MOVIL</v>
          </cell>
          <cell r="C331" t="str">
            <v>250000 (SISTEMA MUNICIPAL PARA EL DESARROLLO INTEGRAL DE LA FAMILIA)</v>
          </cell>
          <cell r="D331">
            <v>250000</v>
          </cell>
          <cell r="E331" t="str">
            <v>(SISTEMA MUNICIPAL PARA EL DESARROLLO INTEGRAL DE LA FAMILIA)</v>
          </cell>
        </row>
        <row r="332">
          <cell r="A332">
            <v>252000</v>
          </cell>
          <cell r="B332" t="str">
            <v>ORGANO INTERNO DE CONTROL</v>
          </cell>
          <cell r="C332" t="str">
            <v>250000 (SISTEMA MUNICIPAL PARA EL DESARROLLO INTEGRAL DE LA FAMILIA)</v>
          </cell>
          <cell r="D332">
            <v>250000</v>
          </cell>
          <cell r="E332" t="str">
            <v>(SISTEMA MUNICIPAL PARA EL DESARROLLO INTEGRAL DE LA FAMILIA)</v>
          </cell>
        </row>
        <row r="333">
          <cell r="A333">
            <v>253000</v>
          </cell>
          <cell r="B333" t="str">
            <v>COORDINACION DE VINCULACION CON ORGANIZACIONES DE LA SOCIEDAD</v>
          </cell>
          <cell r="C333" t="str">
            <v>250000 (SISTEMA MUNICIPAL PARA EL DESARROLLO INTEGRAL DE LA FAMILIA)</v>
          </cell>
          <cell r="D333">
            <v>250000</v>
          </cell>
          <cell r="E333" t="str">
            <v>(SISTEMA MUNICIPAL PARA EL DESARROLLO INTEGRAL DE LA FAMILIA)</v>
          </cell>
        </row>
        <row r="334">
          <cell r="A334">
            <v>260000</v>
          </cell>
          <cell r="B334" t="str">
            <v>INSTITUTO MUNICIPAL DE PLANEACION</v>
          </cell>
          <cell r="C334" t="str">
            <v>260000 (INSTITUTO MUNICIPAL DE PLANEACION)</v>
          </cell>
          <cell r="D334">
            <v>260000</v>
          </cell>
          <cell r="E334" t="str">
            <v>(INSTITUTO MUNICIPAL DE PLANEACION)</v>
          </cell>
        </row>
        <row r="335">
          <cell r="A335">
            <v>270000</v>
          </cell>
          <cell r="B335" t="str">
            <v>FIDEICOMISO QUERETANO PARA LA CONSERVACION DEL MEDIO AMBIENTE</v>
          </cell>
          <cell r="C335" t="str">
            <v>270000 (FIDEICOMISO QUERETANO PARA LA CONSERVACION DEL MEDIO AMBIENTE)</v>
          </cell>
          <cell r="D335">
            <v>270000</v>
          </cell>
          <cell r="E335" t="str">
            <v>(FIDEICOMISO QUERETANO PARA LA CONSERVACION DEL MEDIO AMBIENTE)</v>
          </cell>
        </row>
        <row r="336">
          <cell r="A336">
            <v>310000</v>
          </cell>
          <cell r="B336" t="str">
            <v>INSTITUTO MUNICIPAL PARA PREVENIR Y ELIMINAR LA DISCRIMINACION</v>
          </cell>
          <cell r="C336" t="str">
            <v>420000 (COORDINACION DE INSTITUTOS DESCONCENTRADOS DEL MUNICIPIO DE QUERETARO)</v>
          </cell>
          <cell r="D336">
            <v>420000</v>
          </cell>
          <cell r="E336" t="str">
            <v>(COORDINACION DE INSTITUTOS DESCONCENTRADOS DEL MUNICIPIO DE QUERETARO)</v>
          </cell>
        </row>
        <row r="337">
          <cell r="A337">
            <v>310100</v>
          </cell>
          <cell r="B337" t="str">
            <v>COORDINACION DE VINCULACION PROGRAMAS EDUCATIVOS</v>
          </cell>
          <cell r="C337" t="str">
            <v>420000 (COORDINACION DE INSTITUTOS DESCONCENTRADOS DEL MUNICIPIO DE QUERETARO)</v>
          </cell>
          <cell r="D337">
            <v>420000</v>
          </cell>
          <cell r="E337" t="str">
            <v>(COORDINACION DE INSTITUTOS DESCONCENTRADOS DEL MUNICIPIO DE QUERETARO)</v>
          </cell>
        </row>
        <row r="338">
          <cell r="A338">
            <v>310200</v>
          </cell>
          <cell r="B338" t="str">
            <v>COORDINACION DE PROYECTOS Y POLITICAS PUBLICAS</v>
          </cell>
          <cell r="C338" t="str">
            <v>420000 (COORDINACION DE INSTITUTOS DESCONCENTRADOS DEL MUNICIPIO DE QUERETARO)</v>
          </cell>
          <cell r="D338">
            <v>420000</v>
          </cell>
          <cell r="E338" t="str">
            <v>(COORDINACION DE INSTITUTOS DESCONCENTRADOS DEL MUNICIPIO DE QUERETARO)</v>
          </cell>
        </row>
        <row r="339">
          <cell r="A339">
            <v>500000</v>
          </cell>
          <cell r="B339" t="str">
            <v>PARQUE BICENTENARIO</v>
          </cell>
          <cell r="C339" t="str">
            <v>500000 (PARQUE BICENTENARIO)</v>
          </cell>
          <cell r="D339">
            <v>500000</v>
          </cell>
          <cell r="E339" t="str">
            <v>(PARQUE BICENTENARIO)</v>
          </cell>
        </row>
        <row r="340">
          <cell r="A340">
            <v>500100</v>
          </cell>
          <cell r="B340" t="str">
            <v>DIRECCION GENERAL DEL PARQUE BICENTENARIO</v>
          </cell>
          <cell r="C340" t="str">
            <v>500000 (PARQUE BICENTENARIO)</v>
          </cell>
          <cell r="D340">
            <v>500000</v>
          </cell>
          <cell r="E340" t="str">
            <v>(PARQUE BICENTENARIO)</v>
          </cell>
        </row>
        <row r="341">
          <cell r="A341">
            <v>500101</v>
          </cell>
          <cell r="B341" t="str">
            <v>ORGANO DE CONTROL</v>
          </cell>
          <cell r="C341" t="str">
            <v>500000 (PARQUE BICENTENARIO)</v>
          </cell>
          <cell r="D341">
            <v>500000</v>
          </cell>
          <cell r="E341" t="str">
            <v>(PARQUE BICENTENARIO)</v>
          </cell>
        </row>
        <row r="342">
          <cell r="A342">
            <v>500102</v>
          </cell>
          <cell r="B342" t="str">
            <v>AREA JURIDICA</v>
          </cell>
          <cell r="C342" t="str">
            <v>500000 (PARQUE BICENTENARIO)</v>
          </cell>
          <cell r="D342">
            <v>500000</v>
          </cell>
          <cell r="E342" t="str">
            <v>(PARQUE BICENTENARIO)</v>
          </cell>
        </row>
        <row r="343">
          <cell r="A343">
            <v>500150</v>
          </cell>
          <cell r="B343" t="str">
            <v>UNIDAD DE SERVICIOS</v>
          </cell>
          <cell r="C343" t="str">
            <v>500000 (PARQUE BICENTENARIO)</v>
          </cell>
          <cell r="D343">
            <v>500000</v>
          </cell>
          <cell r="E343" t="str">
            <v>(PARQUE BICENTENARIO)</v>
          </cell>
        </row>
        <row r="344">
          <cell r="A344">
            <v>500160</v>
          </cell>
          <cell r="B344" t="str">
            <v>UNIDAD DE PROMOCION Y COMUNICACION</v>
          </cell>
          <cell r="C344" t="str">
            <v>500000 (PARQUE BICENTENARIO)</v>
          </cell>
          <cell r="D344">
            <v>500000</v>
          </cell>
          <cell r="E344" t="str">
            <v>(PARQUE BICENTENARIO)</v>
          </cell>
        </row>
        <row r="345">
          <cell r="A345">
            <v>500170</v>
          </cell>
          <cell r="B345" t="str">
            <v>UNIDAD DE PATROCINIOS Y ENLACES</v>
          </cell>
          <cell r="C345" t="str">
            <v>500000 (PARQUE BICENTENARIO)</v>
          </cell>
          <cell r="D345">
            <v>500000</v>
          </cell>
          <cell r="E345" t="str">
            <v>(PARQUE BICENTENARIO)</v>
          </cell>
        </row>
        <row r="346">
          <cell r="A346">
            <v>500180</v>
          </cell>
          <cell r="B346" t="str">
            <v>UNIDAD DE OPERACIONES</v>
          </cell>
          <cell r="C346" t="str">
            <v>500000 (PARQUE BICENTENARIO)</v>
          </cell>
          <cell r="D346">
            <v>500000</v>
          </cell>
          <cell r="E346" t="str">
            <v>(PARQUE BICENTENARIO)</v>
          </cell>
        </row>
        <row r="347">
          <cell r="A347">
            <v>500190</v>
          </cell>
          <cell r="B347" t="str">
            <v>UNIDAD DE MANTENIMIENTO</v>
          </cell>
          <cell r="C347" t="str">
            <v>500000 (PARQUE BICENTENARIO)</v>
          </cell>
          <cell r="D347">
            <v>500000</v>
          </cell>
          <cell r="E347" t="str">
            <v>(PARQUE BICENTENARIO)</v>
          </cell>
        </row>
        <row r="348">
          <cell r="A348">
            <v>600000</v>
          </cell>
          <cell r="B348" t="str">
            <v>INSTITUTO DEL DEPORTE Y LA RECREACION DEL MUNICIPIO DE QUERETARO</v>
          </cell>
          <cell r="C348" t="str">
            <v>180000 (SECRETARIA DE DESARROLLO HUMANO Y SOCIAL)</v>
          </cell>
          <cell r="D348">
            <v>180000</v>
          </cell>
          <cell r="E348" t="str">
            <v>(SECRETARIA DE DESARROLLO HUMANO Y SOCIAL)</v>
          </cell>
        </row>
        <row r="349">
          <cell r="A349">
            <v>600100</v>
          </cell>
          <cell r="B349" t="str">
            <v>DEPARTAMENTO DE CAPACITACION DEPORTIVA</v>
          </cell>
          <cell r="C349" t="str">
            <v>180000 (SECRETARIA DE DESARROLLO HUMANO Y SOCIAL)</v>
          </cell>
          <cell r="D349">
            <v>180000</v>
          </cell>
          <cell r="E349" t="str">
            <v>(SECRETARIA DE DESARROLLO HUMANO Y SOCIAL)</v>
          </cell>
        </row>
        <row r="350">
          <cell r="A350">
            <v>600200</v>
          </cell>
          <cell r="B350" t="str">
            <v>DEPARTAMENTO DE PROMOCION Y DESARROLLO DEPORTIVO</v>
          </cell>
          <cell r="C350" t="str">
            <v>180000 (SECRETARIA DE DESARROLLO HUMANO Y SOCIAL)</v>
          </cell>
          <cell r="D350">
            <v>180000</v>
          </cell>
          <cell r="E350" t="str">
            <v>(SECRETARIA DE DESARROLLO HUMANO Y SOCIAL)</v>
          </cell>
        </row>
        <row r="351">
          <cell r="A351">
            <v>600210</v>
          </cell>
          <cell r="B351" t="str">
            <v>UNIDAD DE PROMOCION Y DESARROLLO HUMANO DELEGACIONAL</v>
          </cell>
          <cell r="C351" t="str">
            <v>180000 (SECRETARIA DE DESARROLLO HUMANO Y SOCIAL)</v>
          </cell>
          <cell r="D351">
            <v>180000</v>
          </cell>
          <cell r="E351" t="str">
            <v>(SECRETARIA DE DESARROLLO HUMANO Y SOCIAL)</v>
          </cell>
        </row>
        <row r="352">
          <cell r="A352">
            <v>600300</v>
          </cell>
          <cell r="B352" t="str">
            <v>DEPARTAMENTO DE INFRAESTRUCTURA DEPORTIVA</v>
          </cell>
          <cell r="C352" t="str">
            <v>180000 (SECRETARIA DE DESARROLLO HUMANO Y SOCIAL)</v>
          </cell>
          <cell r="D352">
            <v>180000</v>
          </cell>
          <cell r="E352" t="str">
            <v>(SECRETARIA DE DESARROLLO HUMANO Y SOCIAL)</v>
          </cell>
        </row>
        <row r="353">
          <cell r="A353">
            <v>600301</v>
          </cell>
          <cell r="B353" t="str">
            <v>UNIDAD DE MANTENIMIENTO DE CENTROS Y PARQUES RECREATIVOS DELEGACIONALES</v>
          </cell>
          <cell r="C353" t="str">
            <v>180000 (SECRETARIA DE DESARROLLO HUMANO Y SOCIAL)</v>
          </cell>
          <cell r="D353">
            <v>180000</v>
          </cell>
          <cell r="E353" t="str">
            <v>(SECRETARIA DE DESARROLLO HUMANO Y SOCIAL)</v>
          </cell>
        </row>
        <row r="354">
          <cell r="A354">
            <v>600302</v>
          </cell>
          <cell r="B354" t="str">
            <v>UNIDAD DEPORTIVA LA JOYA</v>
          </cell>
          <cell r="C354" t="str">
            <v>180000 (SECRETARIA DE DESARROLLO HUMANO Y SOCIAL)</v>
          </cell>
          <cell r="D354">
            <v>180000</v>
          </cell>
          <cell r="E354" t="str">
            <v>(SECRETARIA DE DESARROLLO HUMANO Y SOCIAL)</v>
          </cell>
        </row>
        <row r="355">
          <cell r="A355">
            <v>600303</v>
          </cell>
          <cell r="B355" t="str">
            <v>UNIDAD DEPORTIVA EL SOL</v>
          </cell>
          <cell r="C355" t="str">
            <v>180000 (SECRETARIA DE DESARROLLO HUMANO Y SOCIAL)</v>
          </cell>
          <cell r="D355">
            <v>180000</v>
          </cell>
          <cell r="E355" t="str">
            <v>(SECRETARIA DE DESARROLLO HUMANO Y SOCIAL)</v>
          </cell>
        </row>
        <row r="356">
          <cell r="A356">
            <v>600304</v>
          </cell>
          <cell r="B356" t="str">
            <v>UNIDAD DEPORTIVA CENTRO NORTE</v>
          </cell>
          <cell r="C356" t="str">
            <v>180000 (SECRETARIA DE DESARROLLO HUMANO Y SOCIAL)</v>
          </cell>
          <cell r="D356">
            <v>180000</v>
          </cell>
          <cell r="E356" t="str">
            <v>(SECRETARIA DE DESARROLLO HUMANO Y SOCIAL)</v>
          </cell>
        </row>
        <row r="357">
          <cell r="A357">
            <v>600305</v>
          </cell>
          <cell r="B357" t="str">
            <v>UNIDAD DEPORTIVA LOMAS DE CASA BLANCA</v>
          </cell>
          <cell r="C357" t="str">
            <v>180000 (SECRETARIA DE DESARROLLO HUMANO Y SOCIAL)</v>
          </cell>
          <cell r="D357">
            <v>180000</v>
          </cell>
          <cell r="E357" t="str">
            <v>(SECRETARIA DE DESARROLLO HUMANO Y SOCIAL)</v>
          </cell>
        </row>
        <row r="358">
          <cell r="A358">
            <v>600306</v>
          </cell>
          <cell r="B358" t="str">
            <v>UNIDAD DEPORTIVA JURIQUILLA</v>
          </cell>
          <cell r="C358" t="str">
            <v>180000 (SECRETARIA DE DESARROLLO HUMANO Y SOCIAL)</v>
          </cell>
          <cell r="D358">
            <v>180000</v>
          </cell>
          <cell r="E358" t="str">
            <v>(SECRETARIA DE DESARROLLO HUMANO Y SOCIAL)</v>
          </cell>
        </row>
        <row r="359">
          <cell r="A359">
            <v>600307</v>
          </cell>
          <cell r="B359" t="str">
            <v>UNIDAD DEPORTIVA SAN PABLO</v>
          </cell>
          <cell r="C359" t="str">
            <v>180000 (SECRETARIA DE DESARROLLO HUMANO Y SOCIAL)</v>
          </cell>
          <cell r="D359">
            <v>180000</v>
          </cell>
          <cell r="E359" t="str">
            <v>(SECRETARIA DE DESARROLLO HUMANO Y SOCIAL)</v>
          </cell>
        </row>
        <row r="360">
          <cell r="A360">
            <v>600310</v>
          </cell>
          <cell r="B360" t="str">
            <v>CENTRO DE DESARROLLO REFORMA LOMAS</v>
          </cell>
          <cell r="C360" t="str">
            <v>180000 (SECRETARIA DE DESARROLLO HUMANO Y SOCIAL)</v>
          </cell>
          <cell r="D360">
            <v>180000</v>
          </cell>
          <cell r="E360" t="str">
            <v>(SECRETARIA DE DESARROLLO HUMANO Y SOCIAL)</v>
          </cell>
        </row>
        <row r="361">
          <cell r="A361">
            <v>600320</v>
          </cell>
          <cell r="B361" t="str">
            <v>CENTRO DE DESARROLLO SANTA ROSA JAUREGUI</v>
          </cell>
          <cell r="C361" t="str">
            <v>180000 (SECRETARIA DE DESARROLLO HUMANO Y SOCIAL)</v>
          </cell>
          <cell r="D361">
            <v>180000</v>
          </cell>
          <cell r="E361" t="str">
            <v>(SECRETARIA DE DESARROLLO HUMANO Y SOCIAL)</v>
          </cell>
        </row>
        <row r="362">
          <cell r="A362">
            <v>600330</v>
          </cell>
          <cell r="B362" t="str">
            <v>CENTRO DE DESARROLLO CERRITO COLORADO</v>
          </cell>
          <cell r="C362" t="str">
            <v>180000 (SECRETARIA DE DESARROLLO HUMANO Y SOCIAL)</v>
          </cell>
          <cell r="D362">
            <v>180000</v>
          </cell>
          <cell r="E362" t="str">
            <v>(SECRETARIA DE DESARROLLO HUMANO Y SOCIAL)</v>
          </cell>
        </row>
        <row r="363">
          <cell r="A363">
            <v>690000</v>
          </cell>
          <cell r="B363" t="str">
            <v>COORDINACION DE DELEGADOS</v>
          </cell>
          <cell r="C363" t="str">
            <v>690000 (SECRETARIA DE GESTION DELEGACIONAL)</v>
          </cell>
          <cell r="D363">
            <v>690000</v>
          </cell>
          <cell r="E363" t="str">
            <v>(SECRETARIA DE GESTION DELEGACIONAL)</v>
          </cell>
        </row>
        <row r="364">
          <cell r="A364">
            <v>690100</v>
          </cell>
          <cell r="B364" t="str">
            <v>DIRECCION GENERAL DEL PROGRAMA CIUDADANO</v>
          </cell>
          <cell r="C364" t="str">
            <v>140000 (SECRETARIA GENERAL DE GOBIERNO MUNICIPAL)</v>
          </cell>
          <cell r="D364">
            <v>140000</v>
          </cell>
          <cell r="E364" t="str">
            <v>(SECRETARIA GENERAL DE GOBIERNO MUNICIPAL)</v>
          </cell>
        </row>
        <row r="365">
          <cell r="A365">
            <v>700000</v>
          </cell>
          <cell r="B365" t="str">
            <v>DELEGACION CENTRO HISTORICO</v>
          </cell>
          <cell r="C365" t="str">
            <v>690000 (SECRETARIA DE GESTION DELEGACIONAL)</v>
          </cell>
          <cell r="D365">
            <v>690000</v>
          </cell>
          <cell r="E365" t="str">
            <v>(SECRETARIA DE GESTION DELEGACIONAL)</v>
          </cell>
        </row>
        <row r="366">
          <cell r="A366">
            <v>700100</v>
          </cell>
          <cell r="B366" t="str">
            <v>DEPARTAMENTO DE DESARROLLO SOCIAL</v>
          </cell>
          <cell r="C366" t="str">
            <v>690000 (SECRETARIA DE GESTION DELEGACIONAL)</v>
          </cell>
          <cell r="D366">
            <v>690000</v>
          </cell>
          <cell r="E366" t="str">
            <v>(SECRETARIA DE GESTION DELEGACIONAL)</v>
          </cell>
        </row>
        <row r="367">
          <cell r="A367">
            <v>700200</v>
          </cell>
          <cell r="B367" t="str">
            <v>DEPARTAMENTO DE ATENCION CIUDADANA</v>
          </cell>
          <cell r="C367" t="str">
            <v>690000 (SECRETARIA DE GESTION DELEGACIONAL)</v>
          </cell>
          <cell r="D367">
            <v>690000</v>
          </cell>
          <cell r="E367" t="str">
            <v>(SECRETARIA DE GESTION DELEGACIONAL)</v>
          </cell>
        </row>
        <row r="368">
          <cell r="A368">
            <v>700300</v>
          </cell>
          <cell r="B368" t="str">
            <v>DEPARTAMENTO DE OPERACIONES</v>
          </cell>
          <cell r="C368" t="str">
            <v>690000 (SECRETARIA DE GESTION DELEGACIONAL)</v>
          </cell>
          <cell r="D368">
            <v>690000</v>
          </cell>
          <cell r="E368" t="str">
            <v>(SECRETARIA DE GESTION DELEGACIONAL)</v>
          </cell>
        </row>
        <row r="369">
          <cell r="A369">
            <v>700400</v>
          </cell>
          <cell r="B369" t="str">
            <v>DEPARTAMENTO DE ADMINISTRACION</v>
          </cell>
          <cell r="C369" t="str">
            <v>690000 (SECRETARIA DE GESTION DELEGACIONAL)</v>
          </cell>
          <cell r="D369">
            <v>690000</v>
          </cell>
          <cell r="E369" t="str">
            <v>(SECRETARIA DE GESTION DELEGACIONAL)</v>
          </cell>
        </row>
        <row r="370">
          <cell r="A370">
            <v>710000</v>
          </cell>
          <cell r="B370" t="str">
            <v>DELEGACION JOSEFA VERGARA Y HERNANDEZ</v>
          </cell>
          <cell r="C370" t="str">
            <v>690000 (SECRETARIA DE GESTION DELEGACIONAL)</v>
          </cell>
          <cell r="D370">
            <v>690000</v>
          </cell>
          <cell r="E370" t="str">
            <v>(SECRETARIA DE GESTION DELEGACIONAL)</v>
          </cell>
        </row>
        <row r="371">
          <cell r="A371">
            <v>710100</v>
          </cell>
          <cell r="B371" t="str">
            <v>DEPARTAMENTO DE DESARROLLO SOCIAL</v>
          </cell>
          <cell r="C371" t="str">
            <v>690000 (SECRETARIA DE GESTION DELEGACIONAL)</v>
          </cell>
          <cell r="D371">
            <v>690000</v>
          </cell>
          <cell r="E371" t="str">
            <v>(SECRETARIA DE GESTION DELEGACIONAL)</v>
          </cell>
        </row>
        <row r="372">
          <cell r="A372">
            <v>710200</v>
          </cell>
          <cell r="B372" t="str">
            <v>DEPARTAMENTO DE ATENCION CIUDADANA</v>
          </cell>
          <cell r="C372" t="str">
            <v>690000 (SECRETARIA DE GESTION DELEGACIONAL)</v>
          </cell>
          <cell r="D372">
            <v>690000</v>
          </cell>
          <cell r="E372" t="str">
            <v>(SECRETARIA DE GESTION DELEGACIONAL)</v>
          </cell>
        </row>
        <row r="373">
          <cell r="A373">
            <v>710300</v>
          </cell>
          <cell r="B373" t="str">
            <v>DEPARTAMENTO DE OPERACIONES</v>
          </cell>
          <cell r="C373" t="str">
            <v>690000 (SECRETARIA DE GESTION DELEGACIONAL)</v>
          </cell>
          <cell r="D373">
            <v>690000</v>
          </cell>
          <cell r="E373" t="str">
            <v>(SECRETARIA DE GESTION DELEGACIONAL)</v>
          </cell>
        </row>
        <row r="374">
          <cell r="A374">
            <v>710400</v>
          </cell>
          <cell r="B374" t="str">
            <v>DEPARTAMENTO DE ADMINISTRACION</v>
          </cell>
          <cell r="C374" t="str">
            <v>690000 (SECRETARIA DE GESTION DELEGACIONAL)</v>
          </cell>
          <cell r="D374">
            <v>690000</v>
          </cell>
          <cell r="E374" t="str">
            <v>(SECRETARIA DE GESTION DELEGACIONAL)</v>
          </cell>
        </row>
        <row r="375">
          <cell r="A375">
            <v>720000</v>
          </cell>
          <cell r="B375" t="str">
            <v>DELEGACION FELIPE CARRILLO PUERTO</v>
          </cell>
          <cell r="C375" t="str">
            <v>690000 (SECRETARIA DE GESTION DELEGACIONAL)</v>
          </cell>
          <cell r="D375">
            <v>690000</v>
          </cell>
          <cell r="E375" t="str">
            <v>(SECRETARIA DE GESTION DELEGACIONAL)</v>
          </cell>
        </row>
        <row r="376">
          <cell r="A376">
            <v>720100</v>
          </cell>
          <cell r="B376" t="str">
            <v>DEPARTAMENTO DE DESARROLLO SOCIAL</v>
          </cell>
          <cell r="C376" t="str">
            <v>690000 (SECRETARIA DE GESTION DELEGACIONAL)</v>
          </cell>
          <cell r="D376">
            <v>690000</v>
          </cell>
          <cell r="E376" t="str">
            <v>(SECRETARIA DE GESTION DELEGACIONAL)</v>
          </cell>
        </row>
        <row r="377">
          <cell r="A377">
            <v>720200</v>
          </cell>
          <cell r="B377" t="str">
            <v>DEPARTAMENTO DE ATENCION CIUDADANA</v>
          </cell>
          <cell r="C377" t="str">
            <v>690000 (SECRETARIA DE GESTION DELEGACIONAL)</v>
          </cell>
          <cell r="D377">
            <v>690000</v>
          </cell>
          <cell r="E377" t="str">
            <v>(SECRETARIA DE GESTION DELEGACIONAL)</v>
          </cell>
        </row>
        <row r="378">
          <cell r="A378">
            <v>720300</v>
          </cell>
          <cell r="B378" t="str">
            <v>DEPARTAMENTO DE OPERACIONES</v>
          </cell>
          <cell r="C378" t="str">
            <v>690000 (SECRETARIA DE GESTION DELEGACIONAL)</v>
          </cell>
          <cell r="D378">
            <v>690000</v>
          </cell>
          <cell r="E378" t="str">
            <v>(SECRETARIA DE GESTION DELEGACIONAL)</v>
          </cell>
        </row>
        <row r="379">
          <cell r="A379">
            <v>720400</v>
          </cell>
          <cell r="B379" t="str">
            <v>DEPARTAMENTO DE ADMINISTRACION</v>
          </cell>
          <cell r="C379" t="str">
            <v>690000 (SECRETARIA DE GESTION DELEGACIONAL)</v>
          </cell>
          <cell r="D379">
            <v>690000</v>
          </cell>
          <cell r="E379" t="str">
            <v>(SECRETARIA DE GESTION DELEGACIONAL)</v>
          </cell>
        </row>
        <row r="380">
          <cell r="A380">
            <v>730000</v>
          </cell>
          <cell r="B380" t="str">
            <v>DELEGACION VILLA CAYETANO RUBIO</v>
          </cell>
          <cell r="C380" t="str">
            <v>690000 (SECRETARIA DE GESTION DELEGACIONAL)</v>
          </cell>
          <cell r="D380">
            <v>690000</v>
          </cell>
          <cell r="E380" t="str">
            <v>(SECRETARIA DE GESTION DELEGACIONAL)</v>
          </cell>
        </row>
        <row r="381">
          <cell r="A381">
            <v>730100</v>
          </cell>
          <cell r="B381" t="str">
            <v>DEPARTAMENTO DE DESARROLLO SOCIAL</v>
          </cell>
          <cell r="C381" t="str">
            <v>690000 (SECRETARIA DE GESTION DELEGACIONAL)</v>
          </cell>
          <cell r="D381">
            <v>690000</v>
          </cell>
          <cell r="E381" t="str">
            <v>(SECRETARIA DE GESTION DELEGACIONAL)</v>
          </cell>
        </row>
        <row r="382">
          <cell r="A382">
            <v>730200</v>
          </cell>
          <cell r="B382" t="str">
            <v>DEPARTAMENTO DE ATENCION CIUDADANA</v>
          </cell>
          <cell r="C382" t="str">
            <v>690000 (SECRETARIA DE GESTION DELEGACIONAL)</v>
          </cell>
          <cell r="D382">
            <v>690000</v>
          </cell>
          <cell r="E382" t="str">
            <v>(SECRETARIA DE GESTION DELEGACIONAL)</v>
          </cell>
        </row>
        <row r="383">
          <cell r="A383">
            <v>730300</v>
          </cell>
          <cell r="B383" t="str">
            <v>DEPARTAMENTO DE OPERACIONES</v>
          </cell>
          <cell r="C383" t="str">
            <v>690000 (SECRETARIA DE GESTION DELEGACIONAL)</v>
          </cell>
          <cell r="D383">
            <v>690000</v>
          </cell>
          <cell r="E383" t="str">
            <v>(SECRETARIA DE GESTION DELEGACIONAL)</v>
          </cell>
        </row>
        <row r="384">
          <cell r="A384">
            <v>730400</v>
          </cell>
          <cell r="B384" t="str">
            <v>DEPARTAMENTO DE ADMINISTRACION</v>
          </cell>
          <cell r="C384" t="str">
            <v>690000 (SECRETARIA DE GESTION DELEGACIONAL)</v>
          </cell>
          <cell r="D384">
            <v>690000</v>
          </cell>
          <cell r="E384" t="str">
            <v>(SECRETARIA DE GESTION DELEGACIONAL)</v>
          </cell>
        </row>
        <row r="385">
          <cell r="A385">
            <v>740000</v>
          </cell>
          <cell r="B385" t="str">
            <v>DELEGACION FELIX OSORES SOTOMAYOR</v>
          </cell>
          <cell r="C385" t="str">
            <v>690000 (SECRETARIA DE GESTION DELEGACIONAL)</v>
          </cell>
          <cell r="D385">
            <v>690000</v>
          </cell>
          <cell r="E385" t="str">
            <v>(SECRETARIA DE GESTION DELEGACIONAL)</v>
          </cell>
        </row>
        <row r="386">
          <cell r="A386">
            <v>740100</v>
          </cell>
          <cell r="B386" t="str">
            <v>DEPARTAMENTO DE DESARROLLO SOCIAL</v>
          </cell>
          <cell r="C386" t="str">
            <v>690000 (SECRETARIA DE GESTION DELEGACIONAL)</v>
          </cell>
          <cell r="D386">
            <v>690000</v>
          </cell>
          <cell r="E386" t="str">
            <v>(SECRETARIA DE GESTION DELEGACIONAL)</v>
          </cell>
        </row>
        <row r="387">
          <cell r="A387">
            <v>740200</v>
          </cell>
          <cell r="B387" t="str">
            <v>DEPARTAMENTO DE ATENCION CIUDADANA</v>
          </cell>
          <cell r="C387" t="str">
            <v>690000 (SECRETARIA DE GESTION DELEGACIONAL)</v>
          </cell>
          <cell r="D387">
            <v>690000</v>
          </cell>
          <cell r="E387" t="str">
            <v>(SECRETARIA DE GESTION DELEGACIONAL)</v>
          </cell>
        </row>
        <row r="388">
          <cell r="A388">
            <v>740300</v>
          </cell>
          <cell r="B388" t="str">
            <v>DEPARTAMENTO DE OPERACIONES</v>
          </cell>
          <cell r="C388" t="str">
            <v>690000 (SECRETARIA DE GESTION DELEGACIONAL)</v>
          </cell>
          <cell r="D388">
            <v>690000</v>
          </cell>
          <cell r="E388" t="str">
            <v>(SECRETARIA DE GESTION DELEGACIONAL)</v>
          </cell>
        </row>
        <row r="389">
          <cell r="A389">
            <v>740400</v>
          </cell>
          <cell r="B389" t="str">
            <v>DEPARTAMENTO DE ADMINISTRACION</v>
          </cell>
          <cell r="C389" t="str">
            <v>690000 (SECRETARIA DE GESTION DELEGACIONAL)</v>
          </cell>
          <cell r="D389">
            <v>690000</v>
          </cell>
          <cell r="E389" t="str">
            <v>(SECRETARIA DE GESTION DELEGACIONAL)</v>
          </cell>
        </row>
        <row r="390">
          <cell r="A390">
            <v>750000</v>
          </cell>
          <cell r="B390" t="str">
            <v>DELEGACION SANTA ROSA JAUREGUI</v>
          </cell>
          <cell r="C390" t="str">
            <v>690000 (SECRETARIA DE GESTION DELEGACIONAL)</v>
          </cell>
          <cell r="D390">
            <v>690000</v>
          </cell>
          <cell r="E390" t="str">
            <v>(SECRETARIA DE GESTION DELEGACIONAL)</v>
          </cell>
        </row>
        <row r="391">
          <cell r="A391">
            <v>750100</v>
          </cell>
          <cell r="B391" t="str">
            <v>DEPARTAMENTO DE DESARROLLO SOCIAL</v>
          </cell>
          <cell r="C391" t="str">
            <v>690000 (SECRETARIA DE GESTION DELEGACIONAL)</v>
          </cell>
          <cell r="D391">
            <v>690000</v>
          </cell>
          <cell r="E391" t="str">
            <v>(SECRETARIA DE GESTION DELEGACIONAL)</v>
          </cell>
        </row>
        <row r="392">
          <cell r="A392">
            <v>750200</v>
          </cell>
          <cell r="B392" t="str">
            <v>DEPARTAMENTO DE ATENCION CIUDADANA</v>
          </cell>
          <cell r="C392" t="str">
            <v>690000 (SECRETARIA DE GESTION DELEGACIONAL)</v>
          </cell>
          <cell r="D392">
            <v>690000</v>
          </cell>
          <cell r="E392" t="str">
            <v>(SECRETARIA DE GESTION DELEGACIONAL)</v>
          </cell>
        </row>
        <row r="393">
          <cell r="A393">
            <v>750300</v>
          </cell>
          <cell r="B393" t="str">
            <v>DEPARTAMENTO DE OPERACIONES</v>
          </cell>
          <cell r="C393" t="str">
            <v>690000 (SECRETARIA DE GESTION DELEGACIONAL)</v>
          </cell>
          <cell r="D393">
            <v>690000</v>
          </cell>
          <cell r="E393" t="str">
            <v>(SECRETARIA DE GESTION DELEGACIONAL)</v>
          </cell>
        </row>
        <row r="394">
          <cell r="A394">
            <v>750400</v>
          </cell>
          <cell r="B394" t="str">
            <v>DEPARTAMENTO DE ADMINISTRACION</v>
          </cell>
          <cell r="C394" t="str">
            <v>690000 (SECRETARIA DE GESTION DELEGACIONAL)</v>
          </cell>
          <cell r="D394">
            <v>690000</v>
          </cell>
          <cell r="E394" t="str">
            <v>(SECRETARIA DE GESTION DELEGACIONAL)</v>
          </cell>
        </row>
        <row r="395">
          <cell r="A395">
            <v>760000</v>
          </cell>
          <cell r="B395" t="str">
            <v>DELEGACION EPIGMENIO GONZALEZ</v>
          </cell>
          <cell r="C395" t="str">
            <v>690000 (SECRETARIA DE GESTION DELEGACIONAL)</v>
          </cell>
          <cell r="D395">
            <v>690000</v>
          </cell>
          <cell r="E395" t="str">
            <v>(SECRETARIA DE GESTION DELEGACIONAL)</v>
          </cell>
        </row>
        <row r="396">
          <cell r="A396">
            <v>760100</v>
          </cell>
          <cell r="B396" t="str">
            <v>DEPARTAMENTO DE DESARROLLO SOCIAL</v>
          </cell>
          <cell r="C396" t="str">
            <v>690000 (SECRETARIA DE GESTION DELEGACIONAL)</v>
          </cell>
          <cell r="D396">
            <v>690000</v>
          </cell>
          <cell r="E396" t="str">
            <v>(SECRETARIA DE GESTION DELEGACIONAL)</v>
          </cell>
        </row>
        <row r="397">
          <cell r="A397">
            <v>760200</v>
          </cell>
          <cell r="B397" t="str">
            <v>DEPARTAMENTO DE ATENCION CIUDADANA</v>
          </cell>
          <cell r="C397" t="str">
            <v>690000 (SECRETARIA DE GESTION DELEGACIONAL)</v>
          </cell>
          <cell r="D397">
            <v>690000</v>
          </cell>
          <cell r="E397" t="str">
            <v>(SECRETARIA DE GESTION DELEGACIONAL)</v>
          </cell>
        </row>
        <row r="398">
          <cell r="A398">
            <v>760300</v>
          </cell>
          <cell r="B398" t="str">
            <v>DEPARTAMENTO DE OPERACIONES</v>
          </cell>
          <cell r="C398" t="str">
            <v>690000 (SECRETARIA DE GESTION DELEGACIONAL)</v>
          </cell>
          <cell r="D398">
            <v>690000</v>
          </cell>
          <cell r="E398" t="str">
            <v>(SECRETARIA DE GESTION DELEGACIONAL)</v>
          </cell>
        </row>
        <row r="399">
          <cell r="A399">
            <v>760400</v>
          </cell>
          <cell r="B399" t="str">
            <v>DEPARTAMENTO DE ADMINISTRACION</v>
          </cell>
          <cell r="C399" t="str">
            <v>690000 (SECRETARIA DE GESTION DELEGACIONAL)</v>
          </cell>
          <cell r="D399">
            <v>690000</v>
          </cell>
          <cell r="E399" t="str">
            <v>(SECRETARIA DE GESTION DELEGACIONAL)</v>
          </cell>
        </row>
        <row r="400">
          <cell r="A400">
            <v>770000</v>
          </cell>
          <cell r="B400" t="str">
            <v>INSTITUTO DE CULTURA DEL MUNICIPIO DE QUERETARO</v>
          </cell>
          <cell r="C400" t="str">
            <v>180000 (SECRETARIA DE DESARROLLO HUMANO Y SOCIAL)</v>
          </cell>
          <cell r="D400">
            <v>180000</v>
          </cell>
          <cell r="E400" t="str">
            <v>(SECRETARIA DE DESARROLLO HUMANO Y SOCIAL)</v>
          </cell>
        </row>
        <row r="401">
          <cell r="A401">
            <v>770100</v>
          </cell>
          <cell r="B401" t="str">
            <v>DEPARTAMENTO DE FORMACION CULTURAL Y EDUCACION ARTISTICA</v>
          </cell>
          <cell r="C401" t="str">
            <v>180000 (SECRETARIA DE DESARROLLO HUMANO Y SOCIAL)</v>
          </cell>
          <cell r="D401">
            <v>180000</v>
          </cell>
          <cell r="E401" t="str">
            <v>(SECRETARIA DE DESARROLLO HUMANO Y SOCIAL)</v>
          </cell>
        </row>
        <row r="402">
          <cell r="A402">
            <v>770110</v>
          </cell>
          <cell r="B402" t="str">
            <v>CASAS DE CULTURA MUNICIPALES</v>
          </cell>
          <cell r="C402" t="str">
            <v>180000 (SECRETARIA DE DESARROLLO HUMANO Y SOCIAL)</v>
          </cell>
          <cell r="D402">
            <v>180000</v>
          </cell>
          <cell r="E402" t="str">
            <v>(SECRETARIA DE DESARROLLO HUMANO Y SOCIAL)</v>
          </cell>
        </row>
        <row r="403">
          <cell r="A403">
            <v>770111</v>
          </cell>
          <cell r="B403" t="str">
            <v>CASA DE CULTURA CENTRO HISTORICO</v>
          </cell>
          <cell r="C403" t="str">
            <v>180000 (SECRETARIA DE DESARROLLO HUMANO Y SOCIAL)</v>
          </cell>
          <cell r="D403">
            <v>180000</v>
          </cell>
          <cell r="E403" t="str">
            <v>(SECRETARIA DE DESARROLLO HUMANO Y SOCIAL)</v>
          </cell>
        </row>
        <row r="404">
          <cell r="A404">
            <v>770112</v>
          </cell>
          <cell r="B404" t="str">
            <v>CASA DE CULTURA EPIGMENIO GONZALEZ</v>
          </cell>
          <cell r="C404" t="str">
            <v>180000 (SECRETARIA DE DESARROLLO HUMANO Y SOCIAL)</v>
          </cell>
          <cell r="D404">
            <v>180000</v>
          </cell>
          <cell r="E404" t="str">
            <v>(SECRETARIA DE DESARROLLO HUMANO Y SOCIAL)</v>
          </cell>
        </row>
        <row r="405">
          <cell r="A405">
            <v>770113</v>
          </cell>
          <cell r="B405" t="str">
            <v>CASA DE CULTURA SANTA ROSA JAUREGUI</v>
          </cell>
          <cell r="C405" t="str">
            <v>180000 (SECRETARIA DE DESARROLLO HUMANO Y SOCIAL)</v>
          </cell>
          <cell r="D405">
            <v>180000</v>
          </cell>
          <cell r="E405" t="str">
            <v>(SECRETARIA DE DESARROLLO HUMANO Y SOCIAL)</v>
          </cell>
        </row>
        <row r="406">
          <cell r="A406">
            <v>770114</v>
          </cell>
          <cell r="B406" t="str">
            <v>CASA DE CULTURA CAYETANO RUBIO</v>
          </cell>
          <cell r="C406" t="str">
            <v>180000 (SECRETARIA DE DESARROLLO HUMANO Y SOCIAL)</v>
          </cell>
          <cell r="D406">
            <v>180000</v>
          </cell>
          <cell r="E406" t="str">
            <v>(SECRETARIA DE DESARROLLO HUMANO Y SOCIAL)</v>
          </cell>
        </row>
        <row r="407">
          <cell r="A407">
            <v>770115</v>
          </cell>
          <cell r="B407" t="str">
            <v>CASA DE CULTURA FELIX OSORES SOTOMAYOR</v>
          </cell>
          <cell r="C407" t="str">
            <v>180000 (SECRETARIA DE DESARROLLO HUMANO Y SOCIAL)</v>
          </cell>
          <cell r="D407">
            <v>180000</v>
          </cell>
          <cell r="E407" t="str">
            <v>(SECRETARIA DE DESARROLLO HUMANO Y SOCIAL)</v>
          </cell>
        </row>
        <row r="408">
          <cell r="A408">
            <v>770116</v>
          </cell>
          <cell r="B408" t="str">
            <v>CASA DE CULTURA JOSEFA VERGARA Y HERNANDEZ</v>
          </cell>
          <cell r="C408" t="str">
            <v>180000 (SECRETARIA DE DESARROLLO HUMANO Y SOCIAL)</v>
          </cell>
          <cell r="D408">
            <v>180000</v>
          </cell>
          <cell r="E408" t="str">
            <v>(SECRETARIA DE DESARROLLO HUMANO Y SOCIAL)</v>
          </cell>
        </row>
        <row r="409">
          <cell r="A409">
            <v>770117</v>
          </cell>
          <cell r="B409" t="str">
            <v>CASA DE CULTURA FELIPE CARRILLO PUERTO</v>
          </cell>
          <cell r="C409" t="str">
            <v>180000 (SECRETARIA DE DESARROLLO HUMANO Y SOCIAL)</v>
          </cell>
          <cell r="D409">
            <v>180000</v>
          </cell>
          <cell r="E409" t="str">
            <v>(SECRETARIA DE DESARROLLO HUMANO Y SOCIAL)</v>
          </cell>
        </row>
        <row r="410">
          <cell r="A410">
            <v>770180</v>
          </cell>
          <cell r="B410" t="str">
            <v>BIBLIOTECAS PUBLICAS MUNICIPALES</v>
          </cell>
          <cell r="C410" t="str">
            <v>180000 (SECRETARIA DE DESARROLLO HUMANO Y SOCIAL)</v>
          </cell>
          <cell r="D410">
            <v>180000</v>
          </cell>
          <cell r="E410" t="str">
            <v>(SECRETARIA DE DESARROLLO HUMANO Y SOCIAL)</v>
          </cell>
        </row>
        <row r="411">
          <cell r="A411">
            <v>770200</v>
          </cell>
          <cell r="B411" t="str">
            <v>DEPARTAMENTO DE VINCULACION Y PARTICIPACION</v>
          </cell>
          <cell r="C411" t="str">
            <v>180000 (SECRETARIA DE DESARROLLO HUMANO Y SOCIAL)</v>
          </cell>
          <cell r="D411">
            <v>180000</v>
          </cell>
          <cell r="E411" t="str">
            <v>(SECRETARIA DE DESARROLLO HUMANO Y SOCIAL)</v>
          </cell>
        </row>
        <row r="412">
          <cell r="A412">
            <v>770300</v>
          </cell>
          <cell r="B412" t="str">
            <v>DEPARTAMENTO DE PATRIMONIO Y SERVICIOS CULTURALES</v>
          </cell>
          <cell r="C412" t="str">
            <v>180000 (SECRETARIA DE DESARROLLO HUMANO Y SOCIAL)</v>
          </cell>
          <cell r="D412">
            <v>180000</v>
          </cell>
          <cell r="E412" t="str">
            <v>(SECRETARIA DE DESARROLLO HUMANO Y SOCIAL)</v>
          </cell>
        </row>
        <row r="413">
          <cell r="A413">
            <v>770310</v>
          </cell>
          <cell r="B413" t="str">
            <v>CINETEATRO ROSALIO SOLANO</v>
          </cell>
          <cell r="C413" t="str">
            <v>180000 (SECRETARIA DE DESARROLLO HUMANO Y SOCIAL)</v>
          </cell>
          <cell r="D413">
            <v>180000</v>
          </cell>
          <cell r="E413" t="str">
            <v>(SECRETARIA DE DESARROLLO HUMANO Y SOCIAL)</v>
          </cell>
        </row>
        <row r="414">
          <cell r="A414">
            <v>770320</v>
          </cell>
          <cell r="B414" t="str">
            <v>ANTIGUA ESTACION DEL FERROCARRIL</v>
          </cell>
          <cell r="C414" t="str">
            <v>180000 (SECRETARIA DE DESARROLLO HUMANO Y SOCIAL)</v>
          </cell>
          <cell r="D414">
            <v>180000</v>
          </cell>
          <cell r="E414" t="str">
            <v>(SECRETARIA DE DESARROLLO HUMANO Y SOCIAL)</v>
          </cell>
        </row>
        <row r="415">
          <cell r="A415">
            <v>770330</v>
          </cell>
          <cell r="B415" t="str">
            <v>MUSEO DEL CERRO DE LAS CAMPANAS Y CAPILLA DE MAXIMILIANO</v>
          </cell>
          <cell r="C415" t="str">
            <v>180000 (SECRETARIA DE DESARROLLO HUMANO Y SOCIAL)</v>
          </cell>
          <cell r="D415">
            <v>180000</v>
          </cell>
          <cell r="E415" t="str">
            <v>(SECRETARIA DE DESARROLLO HUMANO Y SOCIAL)</v>
          </cell>
        </row>
        <row r="416">
          <cell r="A416">
            <v>770340</v>
          </cell>
          <cell r="B416" t="str">
            <v>GALERIA MUNICIPAL ROSARIO SANCHEZ DE LOZADA</v>
          </cell>
          <cell r="C416" t="str">
            <v>180000 (SECRETARIA DE DESARROLLO HUMANO Y SOCIAL)</v>
          </cell>
          <cell r="D416">
            <v>180000</v>
          </cell>
          <cell r="E416" t="str">
            <v>(SECRETARIA DE DESARROLLO HUMANO Y SOCIAL)</v>
          </cell>
        </row>
        <row r="417">
          <cell r="A417">
            <v>770350</v>
          </cell>
          <cell r="B417" t="str">
            <v>CENTRO CULTURAL "LA VIA"</v>
          </cell>
          <cell r="C417" t="str">
            <v>180000 (SECRETARIA DE DESARROLLO HUMANO Y SOCIAL)</v>
          </cell>
          <cell r="D417">
            <v>180000</v>
          </cell>
          <cell r="E417" t="str">
            <v>(SECRETARIA DE DESARROLLO HUMANO Y SOCIAL)</v>
          </cell>
        </row>
        <row r="418">
          <cell r="A418">
            <v>770500</v>
          </cell>
          <cell r="B418" t="str">
            <v>DEPARTAMENTO DE FOMENTO ARTISTICO</v>
          </cell>
          <cell r="C418" t="str">
            <v>180000 (SECRETARIA DE DESARROLLO HUMANO Y SOCIAL)</v>
          </cell>
          <cell r="D418">
            <v>180000</v>
          </cell>
          <cell r="E418" t="str">
            <v>(SECRETARIA DE DESARROLLO HUMANO Y SOCIAL)</v>
          </cell>
        </row>
        <row r="419">
          <cell r="A419">
            <v>770510</v>
          </cell>
          <cell r="B419" t="str">
            <v>CORO SANTIAGO DE QUERETARO</v>
          </cell>
          <cell r="C419" t="str">
            <v>180000 (SECRETARIA DE DESARROLLO HUMANO Y SOCIAL)</v>
          </cell>
          <cell r="D419">
            <v>180000</v>
          </cell>
          <cell r="E419" t="str">
            <v>(SECRETARIA DE DESARROLLO HUMANO Y SOCIAL)</v>
          </cell>
        </row>
        <row r="420">
          <cell r="A420">
            <v>770520</v>
          </cell>
          <cell r="B420" t="str">
            <v>BANDA SINFONICA JUVENIL SANTIAGO DE QUERETARO</v>
          </cell>
          <cell r="C420" t="str">
            <v>180000 (SECRETARIA DE DESARROLLO HUMANO Y SOCIAL)</v>
          </cell>
          <cell r="D420">
            <v>180000</v>
          </cell>
          <cell r="E420" t="str">
            <v>(SECRETARIA DE DESARROLLO HUMANO Y SOCIAL)</v>
          </cell>
        </row>
        <row r="421">
          <cell r="A421">
            <v>770530</v>
          </cell>
          <cell r="B421" t="str">
            <v>CAMERATA SANTIAGO DE QUERETARO</v>
          </cell>
          <cell r="C421" t="str">
            <v>180000 (SECRETARIA DE DESARROLLO HUMANO Y SOCIAL)</v>
          </cell>
          <cell r="D421">
            <v>180000</v>
          </cell>
          <cell r="E421" t="str">
            <v>(SECRETARIA DE DESARROLLO HUMANO Y SOCIAL)</v>
          </cell>
        </row>
        <row r="422">
          <cell r="A422">
            <v>770540</v>
          </cell>
          <cell r="B422" t="str">
            <v>CORO INFANTIL SANTIAGO DE QUERETARO</v>
          </cell>
          <cell r="C422" t="str">
            <v>180000 (SECRETARIA DE DESARROLLO HUMANO Y SOCIAL)</v>
          </cell>
          <cell r="D422">
            <v>180000</v>
          </cell>
          <cell r="E422" t="str">
            <v>(SECRETARIA DE DESARROLLO HUMANO Y SOCIAL)</v>
          </cell>
        </row>
        <row r="423">
          <cell r="A423">
            <v>770550</v>
          </cell>
          <cell r="B423" t="str">
            <v>BALLET FOLKLORICO SANTIAGO DE QUERETARO</v>
          </cell>
          <cell r="C423" t="str">
            <v>180000 (SECRETARIA DE DESARROLLO HUMANO Y SOCIAL)</v>
          </cell>
          <cell r="D423">
            <v>180000</v>
          </cell>
          <cell r="E423" t="str">
            <v>(SECRETARIA DE DESARROLLO HUMANO Y SOCIAL)</v>
          </cell>
        </row>
        <row r="424">
          <cell r="A424">
            <v>770560</v>
          </cell>
          <cell r="B424" t="str">
            <v>ORQUESTA INFANTIL Y JUVENIL SANTIAGO DE QUERETARO</v>
          </cell>
          <cell r="C424" t="str">
            <v>180000 (SECRETARIA DE DESARROLLO HUMANO Y SOCIAL)</v>
          </cell>
          <cell r="D424">
            <v>180000</v>
          </cell>
          <cell r="E424" t="str">
            <v>(SECRETARIA DE DESARROLLO HUMANO Y SOCIAL)</v>
          </cell>
        </row>
        <row r="425">
          <cell r="A425">
            <v>770600</v>
          </cell>
          <cell r="B425" t="str">
            <v>DEPARTAMENTO DE TEATROS Y GALERIAS</v>
          </cell>
          <cell r="C425" t="str">
            <v>180000 (SECRETARIA DE DESARROLLO HUMANO Y SOCIAL)</v>
          </cell>
          <cell r="D425">
            <v>180000</v>
          </cell>
          <cell r="E425" t="str">
            <v>(SECRETARIA DE DESARROLLO HUMANO Y SOCIAL)</v>
          </cell>
        </row>
        <row r="426">
          <cell r="A426">
            <v>770700</v>
          </cell>
          <cell r="B426" t="str">
            <v>DEPARTAMENTO ADMINISTRATIVO</v>
          </cell>
          <cell r="C426" t="str">
            <v>180000 (SECRETARIA DE DESARROLLO HUMANO Y SOCIAL)</v>
          </cell>
          <cell r="D426">
            <v>180000</v>
          </cell>
          <cell r="E426" t="str">
            <v>(SECRETARIA DE DESARROLLO HUMANO Y SOCIAL)</v>
          </cell>
        </row>
        <row r="427">
          <cell r="A427">
            <v>780000</v>
          </cell>
          <cell r="B427" t="str">
            <v>INSTITUTO MUNICIPAL DE LA JUVENTUD DE QUERETARO</v>
          </cell>
          <cell r="C427" t="str">
            <v>420000 (COORDINACION DE INSTITUTOS DESCONCENTRADOS DEL MUNICIPIO DE QUERETARO)</v>
          </cell>
          <cell r="D427">
            <v>420000</v>
          </cell>
          <cell r="E427" t="str">
            <v>(COORDINACION DE INSTITUTOS DESCONCENTRADOS DEL MUNICIPIO DE QUERETARO)</v>
          </cell>
        </row>
        <row r="428">
          <cell r="A428">
            <v>780010</v>
          </cell>
          <cell r="B428" t="str">
            <v>SECRETARIA TECNICA DEL INSTITUTO DE LA JUVENTUD</v>
          </cell>
          <cell r="C428" t="str">
            <v>420000 (COORDINACION DE INSTITUTOS DESCONCENTRADOS DEL MUNICIPIO DE QUERETARO)</v>
          </cell>
          <cell r="D428">
            <v>420000</v>
          </cell>
          <cell r="E428" t="str">
            <v>(COORDINACION DE INSTITUTOS DESCONCENTRADOS DEL MUNICIPIO DE QUERETARO)</v>
          </cell>
        </row>
        <row r="429">
          <cell r="A429">
            <v>790000</v>
          </cell>
          <cell r="B429" t="str">
            <v>SECRETARIA TECNICA</v>
          </cell>
          <cell r="C429" t="str">
            <v>790000 (SECRETARIA EJECUTIVA)</v>
          </cell>
          <cell r="D429">
            <v>790000</v>
          </cell>
          <cell r="E429" t="str">
            <v>(SECRETARIA EJECUTIVA)</v>
          </cell>
        </row>
        <row r="430">
          <cell r="A430">
            <v>790001</v>
          </cell>
          <cell r="B430" t="str">
            <v>COORDINACION TECNICA</v>
          </cell>
          <cell r="C430" t="str">
            <v>790000 (SECRETARIA EJECUTIVA)</v>
          </cell>
          <cell r="D430">
            <v>790000</v>
          </cell>
          <cell r="E430" t="str">
            <v>(SECRETARIA EJECUTIVA)</v>
          </cell>
        </row>
        <row r="431">
          <cell r="A431">
            <v>790010</v>
          </cell>
          <cell r="B431" t="str">
            <v>COORDINACION DE SISTEMAS DE INFORMACION</v>
          </cell>
          <cell r="C431" t="str">
            <v>790000 (SECRETARIA EJECUTIVA)</v>
          </cell>
          <cell r="D431">
            <v>790000</v>
          </cell>
          <cell r="E431" t="str">
            <v>(SECRETARIA EJECUTIVA)</v>
          </cell>
        </row>
        <row r="432">
          <cell r="A432">
            <v>790100</v>
          </cell>
          <cell r="B432" t="str">
            <v>DIRECCION DE CONTROL DE PROYECTOS ESTRATEGICOS</v>
          </cell>
          <cell r="C432" t="str">
            <v>790000 (SECRETARIA EJECUTIVA)</v>
          </cell>
          <cell r="D432">
            <v>790000</v>
          </cell>
          <cell r="E432" t="str">
            <v>(SECRETARIA EJECUTIVA)</v>
          </cell>
        </row>
        <row r="433">
          <cell r="A433">
            <v>790110</v>
          </cell>
          <cell r="B433" t="str">
            <v>COORDINACION DE SEGUIMIENTO Y CONTROL DE OBRAS</v>
          </cell>
          <cell r="C433" t="str">
            <v>790000 (SECRETARIA EJECUTIVA)</v>
          </cell>
          <cell r="D433">
            <v>790000</v>
          </cell>
          <cell r="E433" t="str">
            <v>(SECRETARIA EJECUTIVA)</v>
          </cell>
        </row>
        <row r="434">
          <cell r="A434">
            <v>790120</v>
          </cell>
          <cell r="B434" t="str">
            <v>COORDINACION DE CONTROL DE PROYECTOS DE MEJORAMIENTO INSTITUCIONAL</v>
          </cell>
          <cell r="C434" t="str">
            <v>790000 (SECRETARIA EJECUTIVA)</v>
          </cell>
          <cell r="D434">
            <v>790000</v>
          </cell>
          <cell r="E434" t="str">
            <v>(SECRETARIA EJECUTIVA)</v>
          </cell>
        </row>
        <row r="435">
          <cell r="A435">
            <v>790200</v>
          </cell>
          <cell r="B435" t="str">
            <v>DIRECCION DE PLANEACION Y EVALUACION INSTITUCIONAL</v>
          </cell>
          <cell r="C435" t="str">
            <v>790000 (SECRETARIA EJECUTIVA)</v>
          </cell>
          <cell r="D435">
            <v>790000</v>
          </cell>
          <cell r="E435" t="str">
            <v>(SECRETARIA EJECUTIVA)</v>
          </cell>
        </row>
        <row r="436">
          <cell r="A436">
            <v>790210</v>
          </cell>
          <cell r="B436" t="str">
            <v>COORDINACION DE PLANEACION</v>
          </cell>
          <cell r="C436" t="str">
            <v>790000 (SECRETARIA EJECUTIVA)</v>
          </cell>
          <cell r="D436">
            <v>790000</v>
          </cell>
          <cell r="E436" t="str">
            <v>(SECRETARIA EJECUTIVA)</v>
          </cell>
        </row>
        <row r="437">
          <cell r="A437">
            <v>790040</v>
          </cell>
          <cell r="B437" t="str">
            <v>COORDINACION DE ASUNTOS LEGISLATIVOS Y GESTION DE RECURSOS</v>
          </cell>
          <cell r="C437" t="str">
            <v>790000 (SECRETARIA EJECUTIVA)</v>
          </cell>
          <cell r="D437">
            <v>790000</v>
          </cell>
          <cell r="E437" t="str">
            <v>(SECRETARIA EJECUTIVA)</v>
          </cell>
        </row>
        <row r="438">
          <cell r="A438">
            <v>790220</v>
          </cell>
          <cell r="B438" t="str">
            <v>COORDINACION DE EVALUACION</v>
          </cell>
          <cell r="C438" t="str">
            <v>790000 (SECRETARIA EJECUTIVA)</v>
          </cell>
          <cell r="D438">
            <v>790000</v>
          </cell>
          <cell r="E438" t="str">
            <v>(SECRETARIA EJECUTIVA)</v>
          </cell>
        </row>
        <row r="439">
          <cell r="A439">
            <v>810000</v>
          </cell>
          <cell r="B439" t="str">
            <v>JUBILACIONES Y PENSIONES</v>
          </cell>
          <cell r="C439" t="str">
            <v>810000 (JUBILACIONES Y PENSIONES)</v>
          </cell>
          <cell r="D439">
            <v>810000</v>
          </cell>
          <cell r="E439" t="str">
            <v>(JUBILACIONES Y PENSIONES)</v>
          </cell>
        </row>
        <row r="440">
          <cell r="A440">
            <v>810001</v>
          </cell>
          <cell r="B440" t="str">
            <v>JUBILACIONES</v>
          </cell>
          <cell r="C440" t="str">
            <v>810000 (JUBILACIONES Y PENSIONES)</v>
          </cell>
          <cell r="D440">
            <v>810000</v>
          </cell>
          <cell r="E440" t="str">
            <v>(JUBILACIONES Y PENSIONES)</v>
          </cell>
        </row>
        <row r="441">
          <cell r="A441">
            <v>810002</v>
          </cell>
          <cell r="B441" t="str">
            <v>PENSIONES</v>
          </cell>
          <cell r="C441" t="str">
            <v>810000 (JUBILACIONES Y PENSIONES)</v>
          </cell>
          <cell r="D441">
            <v>810000</v>
          </cell>
          <cell r="E441" t="str">
            <v>(JUBILACIONES Y PENSIONES)</v>
          </cell>
        </row>
        <row r="442">
          <cell r="A442">
            <v>900000</v>
          </cell>
          <cell r="B442" t="str">
            <v>DEUDA PUBLICA</v>
          </cell>
          <cell r="C442" t="str">
            <v>900000 (DEUDA PUBLICA)</v>
          </cell>
          <cell r="D442">
            <v>900000</v>
          </cell>
          <cell r="E442" t="str">
            <v>(DEUDA PUBLICA)</v>
          </cell>
        </row>
        <row r="443">
          <cell r="A443">
            <v>420000</v>
          </cell>
          <cell r="B443" t="str">
            <v>COORDINACION DE INSTITUTOS DESCONCENTRADOS DEL MUNICIPIO DE QUERETARO</v>
          </cell>
          <cell r="C443" t="str">
            <v>420000 (COORDINACION DE INSTITUTOS DESCONCENTRADOS DEL MUNICIPIO DE QUERETARO)</v>
          </cell>
          <cell r="D443">
            <v>420000</v>
          </cell>
          <cell r="E443" t="str">
            <v>(COORDINACION DE INSTITUTOS DESCONCENTRADOS DEL MUNICIPIO DE QUERETARO)</v>
          </cell>
        </row>
        <row r="444">
          <cell r="A444">
            <v>420100</v>
          </cell>
          <cell r="B444" t="str">
            <v>INSTITUTO MUNICIPAL DE LAS MUJERES DE QUERÉTARO</v>
          </cell>
          <cell r="C444" t="str">
            <v>420000 (COORDINACION DE INSTITUTOS DESCONCENTRADOS DEL MUNICIPIO DE QUERETARO)</v>
          </cell>
          <cell r="D444">
            <v>420000</v>
          </cell>
          <cell r="E444" t="str">
            <v>(COORDINACION DE INSTITUTOS DESCONCENTRADOS DEL MUNICIPIO DE QUERETARO)</v>
          </cell>
        </row>
        <row r="445">
          <cell r="A445">
            <v>420200</v>
          </cell>
          <cell r="B445" t="str">
            <v>INSTITUTO MUNICIPAL DE LA JUVENTUD DE QUERÉTARO</v>
          </cell>
          <cell r="C445" t="str">
            <v>420000 (COORDINACION DE INSTITUTOS DESCONCENTRADOS DEL MUNICIPIO DE QUERETARO)</v>
          </cell>
          <cell r="D445">
            <v>420000</v>
          </cell>
          <cell r="E445" t="str">
            <v>(COORDINACION DE INSTITUTOS DESCONCENTRADOS DEL MUNICIPIO DE QUERETARO)</v>
          </cell>
        </row>
        <row r="446">
          <cell r="A446">
            <v>420300</v>
          </cell>
          <cell r="B446" t="str">
            <v>INSTITUTO PARA PREVENIR CONDUCTAS DE RIESGO DEL MUNICIPIO DE QUÉRETARO</v>
          </cell>
          <cell r="C446" t="str">
            <v>420000 (COORDINACION DE INSTITUTOS DESCONCENTRADOS DEL MUNICIPIO DE QUERETARO)</v>
          </cell>
          <cell r="D446">
            <v>420000</v>
          </cell>
          <cell r="E446" t="str">
            <v>(COORDINACION DE INSTITUTOS DESCONCENTRADOS DEL MUNICIPIO DE QUERETARO)</v>
          </cell>
        </row>
        <row r="447">
          <cell r="A447">
            <v>420400</v>
          </cell>
          <cell r="B447" t="str">
            <v>INSTITUTO MUNICIPAL PARA PREVENIR Y ELIMINAR LA DISCRIMINACIÓN</v>
          </cell>
          <cell r="C447" t="str">
            <v>420000 (COORDINACION DE INSTITUTOS DESCONCENTRADOS DEL MUNICIPIO DE QUERETARO)</v>
          </cell>
          <cell r="D447">
            <v>420000</v>
          </cell>
          <cell r="E447" t="str">
            <v>(COORDINACION DE INSTITUTOS DESCONCENTRADOS DEL MUNICIPIO DE QUERETARO)</v>
          </cell>
        </row>
        <row r="448">
          <cell r="A448">
            <v>420500</v>
          </cell>
          <cell r="B448" t="str">
            <v>INSTITUTO MUNICIPAL DE LA FAMILIA DE QUERETARO</v>
          </cell>
          <cell r="C448" t="str">
            <v>420000 (COORDINACION DE INSTITUTOS DESCONCENTRADOS DEL MUNICIPIO DE QUERETARO)</v>
          </cell>
          <cell r="D448">
            <v>420000</v>
          </cell>
          <cell r="E448" t="str">
            <v>(COORDINACION DE INSTITUTOS DESCONCENTRADOS DEL MUNICIPIO DE QUERETARO)</v>
          </cell>
        </row>
        <row r="449">
          <cell r="A449">
            <v>421000</v>
          </cell>
          <cell r="B449" t="str">
            <v>INSTITUTO MUNICIPAL DE LAS MUJERES DE QUERETARO</v>
          </cell>
          <cell r="C449" t="str">
            <v>420000 (COORDINACION DE INSTITUTOS DESCONCENTRADOS DEL MUNICIPIO DE QUERETARO)</v>
          </cell>
          <cell r="D449">
            <v>420000</v>
          </cell>
          <cell r="E449" t="str">
            <v>(COORDINACION DE INSTITUTOS DESCONCENTRADOS DEL MUNICIPIO DE QUERETARO)</v>
          </cell>
        </row>
        <row r="450">
          <cell r="A450">
            <v>421010</v>
          </cell>
          <cell r="B450" t="str">
            <v>COORDINACION TECNICA</v>
          </cell>
          <cell r="C450" t="str">
            <v>420000 (COORDINACION DE INSTITUTOS DESCONCENTRADOS DEL MUNICIPIO DE QUERETARO)</v>
          </cell>
          <cell r="D450">
            <v>420000</v>
          </cell>
          <cell r="E450" t="str">
            <v>(COORDINACION DE INSTITUTOS DESCONCENTRADOS DEL MUNICIPIO DE QUERETARO)</v>
          </cell>
        </row>
        <row r="451">
          <cell r="A451">
            <v>421020</v>
          </cell>
          <cell r="B451" t="str">
            <v>COORDINACION DE POBLACION DESARROLLO Y VINCULACION</v>
          </cell>
          <cell r="C451" t="str">
            <v>420000 (COORDINACION DE INSTITUTOS DESCONCENTRADOS DEL MUNICIPIO DE QUERETARO)</v>
          </cell>
          <cell r="D451">
            <v>420000</v>
          </cell>
          <cell r="E451" t="str">
            <v>(COORDINACION DE INSTITUTOS DESCONCENTRADOS DEL MUNICIPIO DE QUERETARO)</v>
          </cell>
        </row>
        <row r="452">
          <cell r="A452">
            <v>421030</v>
          </cell>
          <cell r="B452" t="str">
            <v>COORDINACION DE PREVENCION Y ATENCION CON PERSPECTIVA DE GENERO</v>
          </cell>
          <cell r="C452" t="str">
            <v>420000 (COORDINACION DE INSTITUTOS DESCONCENTRADOS DEL MUNICIPIO DE QUERETARO)</v>
          </cell>
          <cell r="D452">
            <v>420000</v>
          </cell>
          <cell r="E452" t="str">
            <v>(COORDINACION DE INSTITUTOS DESCONCENTRADOS DEL MUNICIPIO DE QUERETARO)</v>
          </cell>
        </row>
        <row r="453">
          <cell r="A453">
            <v>421040</v>
          </cell>
          <cell r="B453" t="str">
            <v>COORDINACION DE CAPACITACION PRODUCTIVIDAD Y DIFUSION</v>
          </cell>
          <cell r="C453" t="str">
            <v>420000 (COORDINACION DE INSTITUTOS DESCONCENTRADOS DEL MUNICIPIO DE QUERETARO)</v>
          </cell>
          <cell r="D453">
            <v>420000</v>
          </cell>
          <cell r="E453" t="str">
            <v>(COORDINACION DE INSTITUTOS DESCONCENTRADOS DEL MUNICIPIO DE QUERETARO)</v>
          </cell>
        </row>
        <row r="454">
          <cell r="A454">
            <v>422000</v>
          </cell>
          <cell r="B454" t="str">
            <v>INSTITUTO PARA PREVENIR CONDUCTAS DE RIESGO DEL MUNICIPIO DE QUERETARO</v>
          </cell>
          <cell r="C454" t="str">
            <v>420000 (COORDINACION DE INSTITUTOS DESCONCENTRADOS DEL MUNICIPIO DE QUERETARO)</v>
          </cell>
          <cell r="D454">
            <v>420000</v>
          </cell>
          <cell r="E454" t="str">
            <v>(COORDINACION DE INSTITUTOS DESCONCENTRADOS DEL MUNICIPIO DE QUERETARO)</v>
          </cell>
        </row>
        <row r="455">
          <cell r="A455">
            <v>422010</v>
          </cell>
          <cell r="B455" t="str">
            <v>COORDINACION DE FORMACION SOCIAL</v>
          </cell>
          <cell r="C455" t="str">
            <v>420000 (COORDINACION DE INSTITUTOS DESCONCENTRADOS DEL MUNICIPIO DE QUERETARO)</v>
          </cell>
          <cell r="D455">
            <v>420000</v>
          </cell>
          <cell r="E455" t="str">
            <v>(COORDINACION DE INSTITUTOS DESCONCENTRADOS DEL MUNICIPIO DE QUERETARO)</v>
          </cell>
        </row>
        <row r="456">
          <cell r="A456">
            <v>422020</v>
          </cell>
          <cell r="B456" t="str">
            <v>COORDINACION DE ATENCION Y CANALIZACION</v>
          </cell>
          <cell r="C456" t="str">
            <v>420000 (COORDINACION DE INSTITUTOS DESCONCENTRADOS DEL MUNICIPIO DE QUERETARO)</v>
          </cell>
          <cell r="D456">
            <v>420000</v>
          </cell>
          <cell r="E456" t="str">
            <v>(COORDINACION DE INSTITUTOS DESCONCENTRADOS DEL MUNICIPIO DE QUERETARO)</v>
          </cell>
        </row>
        <row r="457">
          <cell r="A457">
            <v>423000</v>
          </cell>
          <cell r="B457" t="str">
            <v>INSTITUTO MUNICIPAL PARA PREVENIR Y ELIMINAR LA DISCRIMINACION</v>
          </cell>
          <cell r="C457" t="str">
            <v>420000 (COORDINACION DE INSTITUTOS DESCONCENTRADOS DEL MUNICIPIO DE QUERETARO)</v>
          </cell>
          <cell r="D457">
            <v>420000</v>
          </cell>
          <cell r="E457" t="str">
            <v>(COORDINACION DE INSTITUTOS DESCONCENTRADOS DEL MUNICIPIO DE QUERETARO)</v>
          </cell>
        </row>
        <row r="458">
          <cell r="A458">
            <v>423010</v>
          </cell>
          <cell r="B458" t="str">
            <v>COORDINACION DE VINCULACION PROGRAMAS EDUCATIVOS</v>
          </cell>
          <cell r="C458" t="str">
            <v>420000 (COORDINACION DE INSTITUTOS DESCONCENTRADOS DEL MUNICIPIO DE QUERETARO)</v>
          </cell>
          <cell r="D458">
            <v>420000</v>
          </cell>
          <cell r="E458" t="str">
            <v>(COORDINACION DE INSTITUTOS DESCONCENTRADOS DEL MUNICIPIO DE QUERETARO)</v>
          </cell>
        </row>
        <row r="459">
          <cell r="A459">
            <v>423020</v>
          </cell>
          <cell r="B459" t="str">
            <v>COORDINACION DE PROYECTOS Y POLITICAS PUBLICAS</v>
          </cell>
          <cell r="C459" t="str">
            <v>420000 (COORDINACION DE INSTITUTOS DESCONCENTRADOS DEL MUNICIPIO DE QUERETARO)</v>
          </cell>
          <cell r="D459">
            <v>420000</v>
          </cell>
          <cell r="E459" t="str">
            <v>(COORDINACION DE INSTITUTOS DESCONCENTRADOS DEL MUNICIPIO DE QUERETARO)</v>
          </cell>
        </row>
        <row r="460">
          <cell r="A460">
            <v>424000</v>
          </cell>
          <cell r="B460" t="str">
            <v>INSTITUTO MUNICIPAL DE LA JUVENTUD DE QUERETARO</v>
          </cell>
          <cell r="C460" t="str">
            <v>420000 (COORDINACION DE INSTITUTOS DESCONCENTRADOS DEL MUNICIPIO DE QUERETARO)</v>
          </cell>
          <cell r="D460">
            <v>420000</v>
          </cell>
          <cell r="E460" t="str">
            <v>(COORDINACION DE INSTITUTOS DESCONCENTRADOS DEL MUNICIPIO DE QUERETARO)</v>
          </cell>
        </row>
        <row r="461">
          <cell r="A461">
            <v>424010</v>
          </cell>
          <cell r="B461" t="str">
            <v>SECRETARIA TECNICA DEL INSTITUTO DE LA JUVENTUD</v>
          </cell>
          <cell r="C461" t="str">
            <v>420000 (COORDINACION DE INSTITUTOS DESCONCENTRADOS DEL MUNICIPIO DE QUERETARO)</v>
          </cell>
          <cell r="D461">
            <v>420000</v>
          </cell>
          <cell r="E461" t="str">
            <v>(COORDINACION DE INSTITUTOS DESCONCENTRADOS DEL MUNICIPIO DE QUERETARO)</v>
          </cell>
        </row>
        <row r="462">
          <cell r="A462">
            <v>430000</v>
          </cell>
          <cell r="B462" t="str">
            <v>SECRETARIA DE MOVILIDAD</v>
          </cell>
          <cell r="C462" t="str">
            <v>430000 (SECRETARIA DE MOVILIDAD)</v>
          </cell>
          <cell r="D462">
            <v>430000</v>
          </cell>
          <cell r="E462" t="str">
            <v>(SECRETARIA DE MOVILIDAD)</v>
          </cell>
        </row>
        <row r="463">
          <cell r="A463">
            <v>430100</v>
          </cell>
          <cell r="B463" t="str">
            <v>DIRECCION DE OPERACIONES</v>
          </cell>
          <cell r="C463" t="str">
            <v>430000 (SECRETARIA DE MOVILIDAD)</v>
          </cell>
          <cell r="D463">
            <v>430000</v>
          </cell>
          <cell r="E463" t="str">
            <v>(SECRETARIA DE MOVILIDAD)</v>
          </cell>
        </row>
        <row r="464">
          <cell r="A464">
            <v>430200</v>
          </cell>
          <cell r="B464" t="str">
            <v>DIRECCION PROYECTOS ESTRATEGICOS</v>
          </cell>
          <cell r="C464" t="str">
            <v>430000 (SECRETARIA DE MOVILIDAD)</v>
          </cell>
          <cell r="D464">
            <v>430000</v>
          </cell>
          <cell r="E464" t="str">
            <v>(SECRETARIA DE MOVILIDAD)</v>
          </cell>
        </row>
        <row r="465">
          <cell r="A465">
            <v>430300</v>
          </cell>
          <cell r="B465" t="str">
            <v>DIRECCION DE NORMATIVIDAD</v>
          </cell>
          <cell r="C465" t="str">
            <v>430000 (SECRETARIA DE MOVILIDAD)</v>
          </cell>
          <cell r="D465">
            <v>430000</v>
          </cell>
          <cell r="E465" t="str">
            <v>(SECRETARIA DE MOVILIDAD)</v>
          </cell>
        </row>
        <row r="466">
          <cell r="A466">
            <v>430400</v>
          </cell>
          <cell r="B466" t="str">
            <v>DIRECCION DE TRANSPORTE ESCOLAR</v>
          </cell>
          <cell r="C466" t="str">
            <v>430000 (SECRETARIA DE MOVILIDAD)</v>
          </cell>
          <cell r="D466">
            <v>430000</v>
          </cell>
          <cell r="E466" t="str">
            <v>(SECRETARIA DE MOVILIDAD)</v>
          </cell>
        </row>
        <row r="467">
          <cell r="A467">
            <v>440000</v>
          </cell>
          <cell r="B467" t="str">
            <v>OFICINA DE ENLACE LEGISLATIVO Y ASUNTOS INSTITUCIONALES</v>
          </cell>
          <cell r="C467" t="str">
            <v>440000 (OFICINA DE TURISMO Y ASUNTOS INTERNACIONALES)</v>
          </cell>
          <cell r="D467">
            <v>440000</v>
          </cell>
          <cell r="E467" t="str">
            <v>(OFICINA DE TURISMO Y ASUNTOS INTERNACIONALES)</v>
          </cell>
        </row>
        <row r="468">
          <cell r="A468">
            <v>440010</v>
          </cell>
          <cell r="B468" t="str">
            <v>UNIDAD DE FOMENTO Y CONTROL DE FONDOS</v>
          </cell>
          <cell r="C468" t="str">
            <v>440000 (OFICINA DE TURISMO Y ASUNTOS INTERNACIONALES)</v>
          </cell>
          <cell r="D468">
            <v>440000</v>
          </cell>
          <cell r="E468" t="str">
            <v>(OFICINA DE TURISMO Y ASUNTOS INTERNACIONALES)</v>
          </cell>
        </row>
        <row r="469">
          <cell r="A469">
            <v>440020</v>
          </cell>
          <cell r="B469" t="str">
            <v>UNIDAD DE ASUNTOS INTERNACIONALES Y ATENCION AL MIGRANTE</v>
          </cell>
          <cell r="C469" t="str">
            <v>440000 (OFICINA DE TURISMO Y ASUNTOS INTERNACIONALES)</v>
          </cell>
          <cell r="D469">
            <v>440000</v>
          </cell>
          <cell r="E469" t="str">
            <v>(OFICINA DE TURISMO Y ASUNTOS INTERNACIONALES)</v>
          </cell>
        </row>
        <row r="470">
          <cell r="A470">
            <v>440300</v>
          </cell>
          <cell r="B470" t="str">
            <v>DIRECCION DE TURISMO</v>
          </cell>
          <cell r="C470" t="str">
            <v>440000 (OFICINA DE TURISMO Y ASUNTOS INTERNACIONALES)</v>
          </cell>
          <cell r="D470">
            <v>440000</v>
          </cell>
          <cell r="E470" t="str">
            <v>(OFICINA DE TURISMO Y ASUNTOS INTERNACIONALES)</v>
          </cell>
        </row>
        <row r="471">
          <cell r="A471">
            <v>100500</v>
          </cell>
          <cell r="B471" t="str">
            <v>Tribunal Municipal de Responsabilidades Administrativas</v>
          </cell>
          <cell r="C471" t="str">
            <v>101000 (ORGANO MUNICIPAL DE RESPONSABILIDADES ADMINISTRATIVAS)</v>
          </cell>
          <cell r="D471">
            <v>101000</v>
          </cell>
          <cell r="E471" t="str">
            <v>(ORGANO MUNICIPAL DE RESPONSABILIDADES ADMINISTRATIVAS)</v>
          </cell>
        </row>
        <row r="472">
          <cell r="A472">
            <v>100600</v>
          </cell>
          <cell r="B472" t="str">
            <v>Auditoria Superior de Fiscalización del Municipio de Querétaro</v>
          </cell>
          <cell r="C472" t="str">
            <v>102000 (AUDITORIA MUNICIPAL DE FISCALIZACION DEL MUNICIPIO DE QUERETARO)</v>
          </cell>
          <cell r="D472">
            <v>102000</v>
          </cell>
          <cell r="E472" t="str">
            <v>(AUDITORIA MUNICIPAL DE FISCALIZACION DEL MUNICIPIO DE QUERETARO)</v>
          </cell>
        </row>
        <row r="473">
          <cell r="A473">
            <v>100610</v>
          </cell>
          <cell r="B473" t="str">
            <v>Dirección de Auditoria Administrativa y Financiera</v>
          </cell>
          <cell r="C473" t="str">
            <v>102000 (AUDITORIA MUNICIPAL DE FISCALIZACION DEL MUNICIPIO DE QUERETARO)</v>
          </cell>
          <cell r="D473">
            <v>102000</v>
          </cell>
          <cell r="E473" t="str">
            <v>(AUDITORIA MUNICIPAL DE FISCALIZACION DEL MUNICIPIO DE QUERETARO)</v>
          </cell>
        </row>
        <row r="474">
          <cell r="A474">
            <v>100620</v>
          </cell>
          <cell r="B474" t="str">
            <v>Dirección de Auditoria de Obra Pública</v>
          </cell>
          <cell r="C474" t="str">
            <v>102000 (AUDITORIA MUNICIPAL DE FISCALIZACION DEL MUNICIPIO DE QUERETARO)</v>
          </cell>
          <cell r="D474">
            <v>102000</v>
          </cell>
          <cell r="E474" t="str">
            <v>(AUDITORIA MUNICIPAL DE FISCALIZACION DEL MUNICIPIO DE QUERETARO)</v>
          </cell>
        </row>
        <row r="475">
          <cell r="A475">
            <v>140400</v>
          </cell>
          <cell r="B475" t="str">
            <v>Dirección de Análisis Político</v>
          </cell>
          <cell r="C475" t="str">
            <v>140000 (SECRETARIA GENERAL DE GOBIERNO MUNICIPAL)</v>
          </cell>
          <cell r="D475">
            <v>140000</v>
          </cell>
          <cell r="E475" t="str">
            <v>(SECRETARIA GENERAL DE GOBIERNO MUNICIPAL)</v>
          </cell>
        </row>
        <row r="476">
          <cell r="A476">
            <v>190050</v>
          </cell>
          <cell r="B476" t="str">
            <v>Unidad de Análisis e Inteligencia Policial</v>
          </cell>
          <cell r="C476" t="str">
            <v>190000 (SECRETARIA DE SEGURIDAD PUBLICA MUNICIPAL)</v>
          </cell>
          <cell r="D476">
            <v>190000</v>
          </cell>
          <cell r="E476" t="str">
            <v>(SECRETARIA DE SEGURIDAD PUBLICA MUNICIPAL)</v>
          </cell>
        </row>
        <row r="477">
          <cell r="A477">
            <v>190060</v>
          </cell>
          <cell r="B477" t="str">
            <v>Unidad de Captura del Sistema Único de Información Criminal</v>
          </cell>
          <cell r="C477" t="str">
            <v>190000 (SECRETARIA DE SEGURIDAD PUBLICA MUNICIPAL)</v>
          </cell>
          <cell r="D477">
            <v>190000</v>
          </cell>
          <cell r="E477" t="str">
            <v>(SECRETARIA DE SEGURIDAD PUBLICA MUNICIPAL)</v>
          </cell>
        </row>
        <row r="478">
          <cell r="A478">
            <v>190500</v>
          </cell>
          <cell r="B478" t="str">
            <v>Dirección de Tránsito Municipal</v>
          </cell>
          <cell r="C478" t="str">
            <v>190000 (SECRETARIA DE SEGURIDAD PUBLICA MUNICIPAL)</v>
          </cell>
          <cell r="D478">
            <v>190000</v>
          </cell>
          <cell r="E478" t="str">
            <v>(SECRETARIA DE SEGURIDAD PUBLICA MUNICIPAL)</v>
          </cell>
        </row>
        <row r="479">
          <cell r="A479">
            <v>190550</v>
          </cell>
          <cell r="B479" t="str">
            <v>Departamento de Accidentes</v>
          </cell>
          <cell r="C479" t="str">
            <v>190000 (SECRETARIA DE SEGURIDAD PUBLICA MUNICIPAL)</v>
          </cell>
          <cell r="D479">
            <v>190000</v>
          </cell>
          <cell r="E479" t="str">
            <v>(SECRETARIA DE SEGURIDAD PUBLICA MUNICIPAL)</v>
          </cell>
        </row>
        <row r="480">
          <cell r="A480">
            <v>240000</v>
          </cell>
          <cell r="B480" t="str">
            <v>Centro de Estudios y Proyectos</v>
          </cell>
          <cell r="C480" t="str">
            <v>210000 (SECRETARIA DE OBRAS PUBLICAS MUNICIPALES)</v>
          </cell>
          <cell r="D480">
            <v>210000</v>
          </cell>
          <cell r="E480" t="str">
            <v>(SECRETARIA DE OBRAS PUBLICAS MUNICIPALES)</v>
          </cell>
        </row>
        <row r="481">
          <cell r="A481">
            <v>300000</v>
          </cell>
          <cell r="B481" t="str">
            <v>Coordinación de Accesibilidad y Desarrollo para Personas con Discapacidad</v>
          </cell>
          <cell r="C481" t="str">
            <v>420000 (COORDINACION DE INSTITUTOS DESCONCENTRADOS DEL MUNICIPIO DE QUERETARO)</v>
          </cell>
          <cell r="D481">
            <v>420000</v>
          </cell>
          <cell r="E481" t="str">
            <v>(COORDINACION DE INSTITUTOS DESCONCENTRADOS DEL MUNICIPIO DE QUERETARO)</v>
          </cell>
        </row>
      </sheetData>
      <sheetData sheetId="3"/>
      <sheetData sheetId="4"/>
      <sheetData sheetId="5">
        <row r="4">
          <cell r="A4" t="str">
            <v>100000 (H. AYUNTAMIENTO)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5"/>
  <sheetViews>
    <sheetView tabSelected="1" zoomScaleNormal="100" workbookViewId="0">
      <selection activeCell="C10" sqref="C10"/>
    </sheetView>
  </sheetViews>
  <sheetFormatPr baseColWidth="10" defaultRowHeight="15" x14ac:dyDescent="0.25"/>
  <cols>
    <col min="1" max="1" width="38.7109375" customWidth="1"/>
    <col min="2" max="14" width="18" customWidth="1"/>
  </cols>
  <sheetData>
    <row r="2" spans="1:14" ht="21" x14ac:dyDescent="0.3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8.75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75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6" spans="1:14" s="4" customFormat="1" ht="22.5" customHeight="1" x14ac:dyDescent="0.25">
      <c r="A6" s="1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3" t="s">
        <v>15</v>
      </c>
    </row>
    <row r="7" spans="1:14" s="7" customFormat="1" ht="22.5" customHeight="1" x14ac:dyDescent="0.25">
      <c r="A7" s="5" t="s">
        <v>16</v>
      </c>
      <c r="B7" s="6">
        <f t="shared" ref="B7:N7" si="0">+B8+B14+B24+B34+B39+B45+B48</f>
        <v>7400000000.0025072</v>
      </c>
      <c r="C7" s="6">
        <f t="shared" si="0"/>
        <v>662562167.91583395</v>
      </c>
      <c r="D7" s="6">
        <f t="shared" si="0"/>
        <v>766478368.74333382</v>
      </c>
      <c r="E7" s="6">
        <f t="shared" si="0"/>
        <v>396183489.36333394</v>
      </c>
      <c r="F7" s="6">
        <f t="shared" si="0"/>
        <v>388434406.32333398</v>
      </c>
      <c r="G7" s="6">
        <f t="shared" si="0"/>
        <v>343717745.01333392</v>
      </c>
      <c r="H7" s="6">
        <f t="shared" si="0"/>
        <v>337236529.73333395</v>
      </c>
      <c r="I7" s="6">
        <f t="shared" si="0"/>
        <v>330305675.52333397</v>
      </c>
      <c r="J7" s="6">
        <f t="shared" si="0"/>
        <v>323055372.90333402</v>
      </c>
      <c r="K7" s="6">
        <f t="shared" si="0"/>
        <v>2229000438.7233338</v>
      </c>
      <c r="L7" s="6">
        <f t="shared" si="0"/>
        <v>590718001.10833406</v>
      </c>
      <c r="M7" s="6">
        <f t="shared" si="0"/>
        <v>524770020.68833405</v>
      </c>
      <c r="N7" s="6">
        <f t="shared" si="0"/>
        <v>507537783.96333408</v>
      </c>
    </row>
    <row r="8" spans="1:14" s="7" customFormat="1" ht="30.75" customHeight="1" x14ac:dyDescent="0.25">
      <c r="A8" s="8" t="s">
        <v>17</v>
      </c>
      <c r="B8" s="9">
        <f t="shared" ref="B8:N8" si="1">SUM(B9:B13)</f>
        <v>2014306623.402499</v>
      </c>
      <c r="C8" s="9">
        <f t="shared" si="1"/>
        <v>188600140.10249996</v>
      </c>
      <c r="D8" s="9">
        <f t="shared" si="1"/>
        <v>165270268.87999994</v>
      </c>
      <c r="E8" s="9">
        <f t="shared" si="1"/>
        <v>164934374.91999996</v>
      </c>
      <c r="F8" s="9">
        <f t="shared" si="1"/>
        <v>161594669.87999997</v>
      </c>
      <c r="G8" s="9">
        <f t="shared" si="1"/>
        <v>165359736.58999994</v>
      </c>
      <c r="H8" s="9">
        <f t="shared" si="1"/>
        <v>162393869.99999997</v>
      </c>
      <c r="I8" s="9">
        <f t="shared" si="1"/>
        <v>165093870.25999996</v>
      </c>
      <c r="J8" s="9">
        <f t="shared" si="1"/>
        <v>173206953.85999998</v>
      </c>
      <c r="K8" s="9">
        <f t="shared" si="1"/>
        <v>211607451.20999992</v>
      </c>
      <c r="L8" s="9">
        <f t="shared" si="1"/>
        <v>155970961.86500001</v>
      </c>
      <c r="M8" s="9">
        <f t="shared" si="1"/>
        <v>152770162.94500002</v>
      </c>
      <c r="N8" s="9">
        <f t="shared" si="1"/>
        <v>147504162.89000013</v>
      </c>
    </row>
    <row r="9" spans="1:14" s="7" customFormat="1" ht="30.75" customHeight="1" x14ac:dyDescent="0.25">
      <c r="A9" s="10" t="s">
        <v>18</v>
      </c>
      <c r="B9" s="11">
        <v>183050516.14000008</v>
      </c>
      <c r="C9" s="11">
        <v>25266925.239999995</v>
      </c>
      <c r="D9" s="11">
        <v>11937054.09</v>
      </c>
      <c r="E9" s="11">
        <v>11601160.290000001</v>
      </c>
      <c r="F9" s="11">
        <v>8766179.9700000174</v>
      </c>
      <c r="G9" s="11">
        <v>11281246.630000001</v>
      </c>
      <c r="H9" s="11">
        <v>9565379.9100000076</v>
      </c>
      <c r="I9" s="11">
        <v>12265379.92</v>
      </c>
      <c r="J9" s="11">
        <v>8817088.6500000171</v>
      </c>
      <c r="K9" s="11">
        <v>58778960.909999967</v>
      </c>
      <c r="L9" s="11">
        <v>10384276.220000001</v>
      </c>
      <c r="M9" s="11">
        <v>7183476.2000000179</v>
      </c>
      <c r="N9" s="11">
        <v>7203388.1100000124</v>
      </c>
    </row>
    <row r="10" spans="1:14" s="7" customFormat="1" ht="30.75" customHeight="1" x14ac:dyDescent="0.25">
      <c r="A10" s="10" t="s">
        <v>19</v>
      </c>
      <c r="B10" s="11">
        <v>12811374.869999999</v>
      </c>
      <c r="C10" s="11">
        <v>0</v>
      </c>
      <c r="D10" s="11">
        <v>0</v>
      </c>
      <c r="E10" s="11">
        <v>0</v>
      </c>
      <c r="F10" s="11">
        <v>0</v>
      </c>
      <c r="G10" s="11">
        <v>1250000</v>
      </c>
      <c r="H10" s="11">
        <v>0</v>
      </c>
      <c r="I10" s="11">
        <v>0</v>
      </c>
      <c r="J10" s="11">
        <v>11561374.869999999</v>
      </c>
      <c r="K10" s="11">
        <v>0</v>
      </c>
      <c r="L10" s="11">
        <v>0</v>
      </c>
      <c r="M10" s="11">
        <v>0</v>
      </c>
      <c r="N10" s="11">
        <v>0</v>
      </c>
    </row>
    <row r="11" spans="1:14" s="7" customFormat="1" ht="30.75" customHeight="1" x14ac:dyDescent="0.25">
      <c r="A11" s="10" t="s">
        <v>20</v>
      </c>
      <c r="B11" s="11">
        <v>341334354.1499995</v>
      </c>
      <c r="C11" s="11">
        <v>28517987.269999985</v>
      </c>
      <c r="D11" s="11">
        <v>28517987.09999999</v>
      </c>
      <c r="E11" s="11">
        <v>28517986.999999996</v>
      </c>
      <c r="F11" s="11">
        <v>28457801.080000002</v>
      </c>
      <c r="G11" s="11">
        <v>28457801.090000011</v>
      </c>
      <c r="H11" s="11">
        <v>28457801.06000001</v>
      </c>
      <c r="I11" s="11">
        <v>28457801.160000011</v>
      </c>
      <c r="J11" s="11">
        <v>28457801.160000011</v>
      </c>
      <c r="K11" s="11">
        <v>28457801.150000002</v>
      </c>
      <c r="L11" s="11">
        <v>30254675.774999976</v>
      </c>
      <c r="M11" s="11">
        <v>30254676.664999958</v>
      </c>
      <c r="N11" s="11">
        <v>24524233.640000004</v>
      </c>
    </row>
    <row r="12" spans="1:14" s="7" customFormat="1" ht="30.75" customHeight="1" x14ac:dyDescent="0.25">
      <c r="A12" s="10" t="s">
        <v>21</v>
      </c>
      <c r="B12" s="11">
        <v>1175834124.9424996</v>
      </c>
      <c r="C12" s="11">
        <v>97565117.522500008</v>
      </c>
      <c r="D12" s="11">
        <v>97565117.549999997</v>
      </c>
      <c r="E12" s="11">
        <v>97565117.539999992</v>
      </c>
      <c r="F12" s="11">
        <v>97203161.599999979</v>
      </c>
      <c r="G12" s="11">
        <v>97203161.62999998</v>
      </c>
      <c r="H12" s="11">
        <v>97203161.659999982</v>
      </c>
      <c r="I12" s="11">
        <v>97203161.649999976</v>
      </c>
      <c r="J12" s="11">
        <v>97203161.649999976</v>
      </c>
      <c r="K12" s="11">
        <v>97203161.769999981</v>
      </c>
      <c r="L12" s="11">
        <v>99852615.970000029</v>
      </c>
      <c r="M12" s="11">
        <v>99852616.180000022</v>
      </c>
      <c r="N12" s="11">
        <v>100214570.2200001</v>
      </c>
    </row>
    <row r="13" spans="1:14" s="7" customFormat="1" ht="30.75" customHeight="1" x14ac:dyDescent="0.25">
      <c r="A13" s="10" t="s">
        <v>22</v>
      </c>
      <c r="B13" s="11">
        <v>301276253.29999977</v>
      </c>
      <c r="C13" s="11">
        <v>37250110.069999985</v>
      </c>
      <c r="D13" s="11">
        <v>27250110.139999971</v>
      </c>
      <c r="E13" s="11">
        <v>27250110.089999963</v>
      </c>
      <c r="F13" s="11">
        <v>27167527.229999956</v>
      </c>
      <c r="G13" s="11">
        <v>27167527.239999954</v>
      </c>
      <c r="H13" s="11">
        <v>27167527.369999964</v>
      </c>
      <c r="I13" s="11">
        <v>27167527.52999996</v>
      </c>
      <c r="J13" s="11">
        <v>27167527.52999996</v>
      </c>
      <c r="K13" s="11">
        <v>27167527.379999965</v>
      </c>
      <c r="L13" s="11">
        <v>15479393.899999997</v>
      </c>
      <c r="M13" s="11">
        <v>15479393.899999997</v>
      </c>
      <c r="N13" s="11">
        <v>15561970.920000004</v>
      </c>
    </row>
    <row r="14" spans="1:14" s="7" customFormat="1" ht="30.75" customHeight="1" x14ac:dyDescent="0.25">
      <c r="A14" s="8" t="s">
        <v>23</v>
      </c>
      <c r="B14" s="9">
        <f>SUM(B15:B23)</f>
        <v>487052682.50000006</v>
      </c>
      <c r="C14" s="9">
        <f t="shared" ref="C14:N14" si="2">SUM(C15:C23)</f>
        <v>17485709.670000002</v>
      </c>
      <c r="D14" s="9">
        <f t="shared" si="2"/>
        <v>159118597.02000001</v>
      </c>
      <c r="E14" s="9">
        <f t="shared" si="2"/>
        <v>34262879.18</v>
      </c>
      <c r="F14" s="9">
        <f t="shared" si="2"/>
        <v>26955985.579999998</v>
      </c>
      <c r="G14" s="9">
        <f t="shared" si="2"/>
        <v>15277687.129999999</v>
      </c>
      <c r="H14" s="9">
        <f t="shared" si="2"/>
        <v>15981317.42</v>
      </c>
      <c r="I14" s="9">
        <f t="shared" si="2"/>
        <v>26608078.280000001</v>
      </c>
      <c r="J14" s="9">
        <f t="shared" si="2"/>
        <v>14238490.85</v>
      </c>
      <c r="K14" s="9">
        <f t="shared" si="2"/>
        <v>112663528.43000004</v>
      </c>
      <c r="L14" s="9">
        <f t="shared" si="2"/>
        <v>36899742.150000006</v>
      </c>
      <c r="M14" s="9">
        <f t="shared" si="2"/>
        <v>16501285.119999999</v>
      </c>
      <c r="N14" s="9">
        <f t="shared" si="2"/>
        <v>11059381.67</v>
      </c>
    </row>
    <row r="15" spans="1:14" s="7" customFormat="1" ht="30.75" customHeight="1" x14ac:dyDescent="0.25">
      <c r="A15" s="10" t="s">
        <v>24</v>
      </c>
      <c r="B15" s="11">
        <v>10356691</v>
      </c>
      <c r="C15" s="11">
        <v>2014042.67</v>
      </c>
      <c r="D15" s="11">
        <v>1810101.68</v>
      </c>
      <c r="E15" s="11">
        <v>393776.34</v>
      </c>
      <c r="F15" s="11">
        <v>449126.68</v>
      </c>
      <c r="G15" s="11">
        <v>1123338.3399999999</v>
      </c>
      <c r="H15" s="11">
        <v>471781.68</v>
      </c>
      <c r="I15" s="11">
        <v>357733.32</v>
      </c>
      <c r="J15" s="11">
        <v>967173.01</v>
      </c>
      <c r="K15" s="11">
        <v>427621.67</v>
      </c>
      <c r="L15" s="11">
        <v>1250679.99</v>
      </c>
      <c r="M15" s="11">
        <v>807415.62000000011</v>
      </c>
      <c r="N15" s="11">
        <v>283900</v>
      </c>
    </row>
    <row r="16" spans="1:14" s="7" customFormat="1" ht="30.75" customHeight="1" x14ac:dyDescent="0.25">
      <c r="A16" s="10" t="s">
        <v>25</v>
      </c>
      <c r="B16" s="11">
        <v>126583224</v>
      </c>
      <c r="C16" s="11">
        <v>12192379</v>
      </c>
      <c r="D16" s="11">
        <v>10447688</v>
      </c>
      <c r="E16" s="11">
        <v>10328027</v>
      </c>
      <c r="F16" s="11">
        <v>10341671</v>
      </c>
      <c r="G16" s="11">
        <v>10321671</v>
      </c>
      <c r="H16" s="11">
        <v>10341671</v>
      </c>
      <c r="I16" s="11">
        <v>10291671</v>
      </c>
      <c r="J16" s="11">
        <v>10313183.01</v>
      </c>
      <c r="K16" s="11">
        <v>10291671</v>
      </c>
      <c r="L16" s="11">
        <v>10705626.49</v>
      </c>
      <c r="M16" s="11">
        <v>10696852.49</v>
      </c>
      <c r="N16" s="11">
        <v>10311113.01</v>
      </c>
    </row>
    <row r="17" spans="1:14" s="7" customFormat="1" ht="30.75" customHeight="1" x14ac:dyDescent="0.25">
      <c r="A17" s="10" t="s">
        <v>26</v>
      </c>
      <c r="B17" s="11">
        <v>45500353</v>
      </c>
      <c r="C17" s="11">
        <v>1570918</v>
      </c>
      <c r="D17" s="11">
        <v>14904833.65</v>
      </c>
      <c r="E17" s="11">
        <v>10427077.5</v>
      </c>
      <c r="F17" s="11">
        <v>2423348.25</v>
      </c>
      <c r="G17" s="11">
        <v>1578571</v>
      </c>
      <c r="H17" s="11">
        <v>1928838.5</v>
      </c>
      <c r="I17" s="11">
        <v>1759873.76</v>
      </c>
      <c r="J17" s="11">
        <v>819478.56</v>
      </c>
      <c r="K17" s="11">
        <v>289978.56</v>
      </c>
      <c r="L17" s="11">
        <v>6671131.9700000007</v>
      </c>
      <c r="M17" s="11">
        <v>3061994.91</v>
      </c>
      <c r="N17" s="11">
        <v>64308.340000000004</v>
      </c>
    </row>
    <row r="18" spans="1:14" s="7" customFormat="1" ht="30.75" customHeight="1" x14ac:dyDescent="0.25">
      <c r="A18" s="10" t="s">
        <v>27</v>
      </c>
      <c r="B18" s="11">
        <v>102111453</v>
      </c>
      <c r="C18" s="11">
        <v>683370</v>
      </c>
      <c r="D18" s="11">
        <v>9673121.4499999993</v>
      </c>
      <c r="E18" s="11">
        <v>1044827</v>
      </c>
      <c r="F18" s="11">
        <v>1736849.9000000001</v>
      </c>
      <c r="G18" s="11">
        <v>1513390.2899999996</v>
      </c>
      <c r="H18" s="11">
        <v>1446912.49</v>
      </c>
      <c r="I18" s="11">
        <v>1537962.4199999997</v>
      </c>
      <c r="J18" s="11">
        <v>1594088.02</v>
      </c>
      <c r="K18" s="11">
        <v>78235801.200000033</v>
      </c>
      <c r="L18" s="11">
        <v>3858783.9799999995</v>
      </c>
      <c r="M18" s="11">
        <v>648427.99</v>
      </c>
      <c r="N18" s="11">
        <v>137918.26000000004</v>
      </c>
    </row>
    <row r="19" spans="1:14" s="7" customFormat="1" ht="30.75" customHeight="1" x14ac:dyDescent="0.25">
      <c r="A19" s="10" t="s">
        <v>28</v>
      </c>
      <c r="B19" s="11">
        <v>168915779.21000001</v>
      </c>
      <c r="C19" s="11">
        <v>967000</v>
      </c>
      <c r="D19" s="11">
        <v>107806311.59</v>
      </c>
      <c r="E19" s="11">
        <v>10369452.84</v>
      </c>
      <c r="F19" s="11">
        <v>815981.75</v>
      </c>
      <c r="G19" s="11">
        <v>381689</v>
      </c>
      <c r="H19" s="11">
        <v>508388.75</v>
      </c>
      <c r="I19" s="11">
        <v>11743380.67</v>
      </c>
      <c r="J19" s="11">
        <v>413195.25</v>
      </c>
      <c r="K19" s="11">
        <v>23167056</v>
      </c>
      <c r="L19" s="11">
        <v>11580783.940000001</v>
      </c>
      <c r="M19" s="11">
        <v>996698.86</v>
      </c>
      <c r="N19" s="11">
        <v>165840.56</v>
      </c>
    </row>
    <row r="20" spans="1:14" s="7" customFormat="1" ht="30.75" customHeight="1" x14ac:dyDescent="0.25">
      <c r="A20" s="10" t="s">
        <v>29</v>
      </c>
      <c r="B20" s="11">
        <v>980000</v>
      </c>
      <c r="C20" s="11">
        <v>0</v>
      </c>
      <c r="D20" s="11">
        <v>780000</v>
      </c>
      <c r="E20" s="11">
        <v>0</v>
      </c>
      <c r="F20" s="11">
        <v>100000</v>
      </c>
      <c r="G20" s="11">
        <v>0</v>
      </c>
      <c r="H20" s="11">
        <v>0</v>
      </c>
      <c r="I20" s="11">
        <v>75000</v>
      </c>
      <c r="J20" s="11">
        <v>0</v>
      </c>
      <c r="K20" s="11">
        <v>25000</v>
      </c>
      <c r="L20" s="11">
        <v>0</v>
      </c>
      <c r="M20" s="11">
        <v>0</v>
      </c>
      <c r="N20" s="11">
        <v>0</v>
      </c>
    </row>
    <row r="21" spans="1:14" s="7" customFormat="1" ht="30.75" customHeight="1" x14ac:dyDescent="0.25">
      <c r="A21" s="10" t="s">
        <v>30</v>
      </c>
      <c r="B21" s="11">
        <v>5704110</v>
      </c>
      <c r="C21" s="11">
        <v>0</v>
      </c>
      <c r="D21" s="11">
        <v>4698465.5</v>
      </c>
      <c r="E21" s="11">
        <v>303312.5</v>
      </c>
      <c r="F21" s="11">
        <v>3000</v>
      </c>
      <c r="G21" s="11">
        <v>65340</v>
      </c>
      <c r="H21" s="11">
        <v>75000</v>
      </c>
      <c r="I21" s="11">
        <v>251175</v>
      </c>
      <c r="J21" s="11">
        <v>0</v>
      </c>
      <c r="K21" s="11">
        <v>0</v>
      </c>
      <c r="L21" s="11">
        <v>245012</v>
      </c>
      <c r="M21" s="11">
        <v>32805</v>
      </c>
      <c r="N21" s="11">
        <v>30000</v>
      </c>
    </row>
    <row r="22" spans="1:14" s="7" customFormat="1" ht="30.75" customHeight="1" x14ac:dyDescent="0.25">
      <c r="A22" s="10" t="s">
        <v>31</v>
      </c>
      <c r="B22" s="11">
        <v>6208260</v>
      </c>
      <c r="C22" s="11">
        <v>28000</v>
      </c>
      <c r="D22" s="11">
        <v>2981776.25</v>
      </c>
      <c r="E22" s="11">
        <v>315803</v>
      </c>
      <c r="F22" s="11">
        <v>81200</v>
      </c>
      <c r="G22" s="11">
        <v>252187.5</v>
      </c>
      <c r="H22" s="11">
        <v>1061125</v>
      </c>
      <c r="I22" s="11">
        <v>63000</v>
      </c>
      <c r="J22" s="11">
        <v>96579.5</v>
      </c>
      <c r="K22" s="11">
        <v>27000</v>
      </c>
      <c r="L22" s="11">
        <v>1127971</v>
      </c>
      <c r="M22" s="11">
        <v>158636.25</v>
      </c>
      <c r="N22" s="11">
        <v>14981.5</v>
      </c>
    </row>
    <row r="23" spans="1:14" s="7" customFormat="1" ht="30.75" customHeight="1" x14ac:dyDescent="0.25">
      <c r="A23" s="10" t="s">
        <v>32</v>
      </c>
      <c r="B23" s="11">
        <v>20692812.289999999</v>
      </c>
      <c r="C23" s="11">
        <v>30000</v>
      </c>
      <c r="D23" s="11">
        <v>6016298.9000000004</v>
      </c>
      <c r="E23" s="11">
        <v>1080603</v>
      </c>
      <c r="F23" s="11">
        <v>11004808</v>
      </c>
      <c r="G23" s="11">
        <v>41500</v>
      </c>
      <c r="H23" s="11">
        <v>147600</v>
      </c>
      <c r="I23" s="11">
        <v>528282.11</v>
      </c>
      <c r="J23" s="11">
        <v>34793.5</v>
      </c>
      <c r="K23" s="11">
        <v>199400</v>
      </c>
      <c r="L23" s="11">
        <v>1459752.78</v>
      </c>
      <c r="M23" s="11">
        <v>98454</v>
      </c>
      <c r="N23" s="11">
        <v>51320</v>
      </c>
    </row>
    <row r="24" spans="1:14" s="7" customFormat="1" ht="30.75" customHeight="1" x14ac:dyDescent="0.25">
      <c r="A24" s="8" t="s">
        <v>33</v>
      </c>
      <c r="B24" s="9">
        <f>SUM(B25:B33)</f>
        <v>2048300554.2900078</v>
      </c>
      <c r="C24" s="9">
        <f t="shared" ref="C24:N24" si="3">SUM(C25:C33)</f>
        <v>299781735.31333399</v>
      </c>
      <c r="D24" s="9">
        <f t="shared" si="3"/>
        <v>358318302.01333398</v>
      </c>
      <c r="E24" s="9">
        <f t="shared" si="3"/>
        <v>113430596.43333399</v>
      </c>
      <c r="F24" s="9">
        <f t="shared" si="3"/>
        <v>131687004.033334</v>
      </c>
      <c r="G24" s="9">
        <f t="shared" si="3"/>
        <v>110298433.46333401</v>
      </c>
      <c r="H24" s="9">
        <f t="shared" si="3"/>
        <v>101400591.48333399</v>
      </c>
      <c r="I24" s="9">
        <f t="shared" si="3"/>
        <v>94182117.153333992</v>
      </c>
      <c r="J24" s="9">
        <f t="shared" si="3"/>
        <v>67219813.363334</v>
      </c>
      <c r="K24" s="9">
        <f t="shared" si="3"/>
        <v>376634803.26333398</v>
      </c>
      <c r="L24" s="9">
        <f t="shared" si="3"/>
        <v>191972114.65333396</v>
      </c>
      <c r="M24" s="9">
        <f t="shared" si="3"/>
        <v>103908482.18333399</v>
      </c>
      <c r="N24" s="9">
        <f t="shared" si="3"/>
        <v>99466560.933334008</v>
      </c>
    </row>
    <row r="25" spans="1:14" s="7" customFormat="1" ht="30.75" customHeight="1" x14ac:dyDescent="0.25">
      <c r="A25" s="10" t="s">
        <v>34</v>
      </c>
      <c r="B25" s="11">
        <v>228897741.61000791</v>
      </c>
      <c r="C25" s="11">
        <v>6579738.9533339972</v>
      </c>
      <c r="D25" s="11">
        <v>9997569.9833339974</v>
      </c>
      <c r="E25" s="11">
        <v>4012766.053334001</v>
      </c>
      <c r="F25" s="11">
        <v>3437302.3633340001</v>
      </c>
      <c r="G25" s="11">
        <v>3230934.9533340004</v>
      </c>
      <c r="H25" s="11">
        <v>3508302.3333339998</v>
      </c>
      <c r="I25" s="11">
        <v>6321007.7733339928</v>
      </c>
      <c r="J25" s="11">
        <v>3148189.343334001</v>
      </c>
      <c r="K25" s="11">
        <v>183123302.32333395</v>
      </c>
      <c r="L25" s="11">
        <v>1897415.9533339988</v>
      </c>
      <c r="M25" s="11">
        <v>2021100.953333999</v>
      </c>
      <c r="N25" s="11">
        <v>1620110.6233340008</v>
      </c>
    </row>
    <row r="26" spans="1:14" s="7" customFormat="1" ht="30.75" customHeight="1" x14ac:dyDescent="0.25">
      <c r="A26" s="10" t="s">
        <v>35</v>
      </c>
      <c r="B26" s="11">
        <v>219279624.18000001</v>
      </c>
      <c r="C26" s="11">
        <v>29011981.789999999</v>
      </c>
      <c r="D26" s="11">
        <v>18930272.609999999</v>
      </c>
      <c r="E26" s="11">
        <v>18815019.609999999</v>
      </c>
      <c r="F26" s="11">
        <v>18755446.609999999</v>
      </c>
      <c r="G26" s="11">
        <v>18747862.609999999</v>
      </c>
      <c r="H26" s="11">
        <v>18738108.609999999</v>
      </c>
      <c r="I26" s="11">
        <v>13368569.5</v>
      </c>
      <c r="J26" s="11">
        <v>13314892.5</v>
      </c>
      <c r="K26" s="11">
        <v>13455125.51</v>
      </c>
      <c r="L26" s="11">
        <v>18670271.609999999</v>
      </c>
      <c r="M26" s="11">
        <v>18756583.609999999</v>
      </c>
      <c r="N26" s="11">
        <v>18715489.609999999</v>
      </c>
    </row>
    <row r="27" spans="1:14" s="7" customFormat="1" ht="30.75" customHeight="1" x14ac:dyDescent="0.25">
      <c r="A27" s="10" t="s">
        <v>36</v>
      </c>
      <c r="B27" s="11">
        <v>46913472</v>
      </c>
      <c r="C27" s="11">
        <v>2042154</v>
      </c>
      <c r="D27" s="11">
        <v>9193521</v>
      </c>
      <c r="E27" s="11">
        <v>1931254.9</v>
      </c>
      <c r="F27" s="11">
        <v>1603138</v>
      </c>
      <c r="G27" s="11">
        <v>3234373</v>
      </c>
      <c r="H27" s="11">
        <v>2134573</v>
      </c>
      <c r="I27" s="11">
        <v>4348653</v>
      </c>
      <c r="J27" s="11">
        <v>7767211</v>
      </c>
      <c r="K27" s="11">
        <v>1490649</v>
      </c>
      <c r="L27" s="11">
        <v>8978004.3000000007</v>
      </c>
      <c r="M27" s="11">
        <v>2041601.2</v>
      </c>
      <c r="N27" s="11">
        <v>2148339.6</v>
      </c>
    </row>
    <row r="28" spans="1:14" s="7" customFormat="1" ht="30.75" customHeight="1" x14ac:dyDescent="0.25">
      <c r="A28" s="10" t="s">
        <v>37</v>
      </c>
      <c r="B28" s="11">
        <v>174450000</v>
      </c>
      <c r="C28" s="11">
        <v>74450000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75000000</v>
      </c>
      <c r="L28" s="11">
        <v>25000000</v>
      </c>
      <c r="M28" s="11">
        <v>0</v>
      </c>
      <c r="N28" s="11">
        <v>0</v>
      </c>
    </row>
    <row r="29" spans="1:14" s="7" customFormat="1" ht="30.75" customHeight="1" x14ac:dyDescent="0.25">
      <c r="A29" s="10" t="s">
        <v>38</v>
      </c>
      <c r="B29" s="11">
        <v>660724345.25999999</v>
      </c>
      <c r="C29" s="11">
        <v>46126770.719999991</v>
      </c>
      <c r="D29" s="11">
        <v>150489338.43000001</v>
      </c>
      <c r="E29" s="11">
        <v>57863911.039999999</v>
      </c>
      <c r="F29" s="11">
        <v>53142168.25</v>
      </c>
      <c r="G29" s="11">
        <v>53955341.25</v>
      </c>
      <c r="H29" s="11">
        <v>43142978.059999995</v>
      </c>
      <c r="I29" s="11">
        <v>44587125.549999997</v>
      </c>
      <c r="J29" s="11">
        <v>23442137.170000002</v>
      </c>
      <c r="K29" s="11">
        <v>38916949.419999994</v>
      </c>
      <c r="L29" s="11">
        <v>59841526.270000011</v>
      </c>
      <c r="M29" s="11">
        <v>48110244.32</v>
      </c>
      <c r="N29" s="11">
        <v>41105854.780000001</v>
      </c>
    </row>
    <row r="30" spans="1:14" s="7" customFormat="1" ht="30.75" customHeight="1" x14ac:dyDescent="0.25">
      <c r="A30" s="10" t="s">
        <v>39</v>
      </c>
      <c r="B30" s="11">
        <v>1202267</v>
      </c>
      <c r="C30" s="11">
        <v>259150</v>
      </c>
      <c r="D30" s="11">
        <v>36600</v>
      </c>
      <c r="E30" s="11">
        <v>212400</v>
      </c>
      <c r="F30" s="11">
        <v>74500</v>
      </c>
      <c r="G30" s="11">
        <v>62400</v>
      </c>
      <c r="H30" s="11">
        <v>73600</v>
      </c>
      <c r="I30" s="11">
        <v>62400</v>
      </c>
      <c r="J30" s="11">
        <v>58750</v>
      </c>
      <c r="K30" s="11">
        <v>35400</v>
      </c>
      <c r="L30" s="11">
        <v>16400</v>
      </c>
      <c r="M30" s="11">
        <v>306667</v>
      </c>
      <c r="N30" s="11">
        <v>4000</v>
      </c>
    </row>
    <row r="31" spans="1:14" s="7" customFormat="1" ht="30.75" customHeight="1" x14ac:dyDescent="0.25">
      <c r="A31" s="10" t="s">
        <v>40</v>
      </c>
      <c r="B31" s="11">
        <v>81236809</v>
      </c>
      <c r="C31" s="11">
        <v>49822640.579999998</v>
      </c>
      <c r="D31" s="11">
        <v>2516650.58</v>
      </c>
      <c r="E31" s="11">
        <v>2334116.58</v>
      </c>
      <c r="F31" s="11">
        <v>1544539.58</v>
      </c>
      <c r="G31" s="11">
        <v>828271.58</v>
      </c>
      <c r="H31" s="11">
        <v>893271.58</v>
      </c>
      <c r="I31" s="11">
        <v>892271.58</v>
      </c>
      <c r="J31" s="11">
        <v>865619.58</v>
      </c>
      <c r="K31" s="11">
        <v>845419.58</v>
      </c>
      <c r="L31" s="11">
        <v>900696.58</v>
      </c>
      <c r="M31" s="11">
        <v>970500.58</v>
      </c>
      <c r="N31" s="11">
        <v>18822810.620000001</v>
      </c>
    </row>
    <row r="32" spans="1:14" s="7" customFormat="1" ht="30.75" customHeight="1" x14ac:dyDescent="0.25">
      <c r="A32" s="10" t="s">
        <v>41</v>
      </c>
      <c r="B32" s="11">
        <v>104675494</v>
      </c>
      <c r="C32" s="11">
        <v>449653</v>
      </c>
      <c r="D32" s="11">
        <v>21685479.399999999</v>
      </c>
      <c r="E32" s="11">
        <v>2478130</v>
      </c>
      <c r="F32" s="11">
        <v>28676230</v>
      </c>
      <c r="G32" s="11">
        <v>6302207</v>
      </c>
      <c r="H32" s="11">
        <v>7896210</v>
      </c>
      <c r="I32" s="11">
        <v>6384411.5</v>
      </c>
      <c r="J32" s="11">
        <v>1135227.74</v>
      </c>
      <c r="K32" s="11">
        <v>9131737</v>
      </c>
      <c r="L32" s="11">
        <v>6730502.96</v>
      </c>
      <c r="M32" s="11">
        <v>13257517.9</v>
      </c>
      <c r="N32" s="11">
        <v>548187.5</v>
      </c>
    </row>
    <row r="33" spans="1:14" s="7" customFormat="1" ht="30.75" customHeight="1" x14ac:dyDescent="0.25">
      <c r="A33" s="10" t="s">
        <v>42</v>
      </c>
      <c r="B33" s="11">
        <v>530920801.24000001</v>
      </c>
      <c r="C33" s="11">
        <v>91039646.269999981</v>
      </c>
      <c r="D33" s="11">
        <v>145468870.00999996</v>
      </c>
      <c r="E33" s="11">
        <v>25782998.250000004</v>
      </c>
      <c r="F33" s="11">
        <v>24453679.23</v>
      </c>
      <c r="G33" s="11">
        <v>23937043.070000004</v>
      </c>
      <c r="H33" s="11">
        <v>25013547.900000002</v>
      </c>
      <c r="I33" s="11">
        <v>18217678.25</v>
      </c>
      <c r="J33" s="11">
        <v>17487786.030000001</v>
      </c>
      <c r="K33" s="11">
        <v>54636220.429999985</v>
      </c>
      <c r="L33" s="11">
        <v>69937296.979999974</v>
      </c>
      <c r="M33" s="11">
        <v>18444266.619999997</v>
      </c>
      <c r="N33" s="11">
        <v>16501768.199999999</v>
      </c>
    </row>
    <row r="34" spans="1:14" s="7" customFormat="1" ht="30.75" customHeight="1" x14ac:dyDescent="0.25">
      <c r="A34" s="8" t="s">
        <v>43</v>
      </c>
      <c r="B34" s="9">
        <f>SUM(B35:B38)</f>
        <v>755556096.81000006</v>
      </c>
      <c r="C34" s="9">
        <f t="shared" ref="C34:N34" si="4">SUM(C35:C38)</f>
        <v>156689582.82999998</v>
      </c>
      <c r="D34" s="9">
        <f t="shared" si="4"/>
        <v>82685200.829999983</v>
      </c>
      <c r="E34" s="9">
        <f t="shared" si="4"/>
        <v>52350737.829999998</v>
      </c>
      <c r="F34" s="9">
        <f t="shared" si="4"/>
        <v>67600647.829999998</v>
      </c>
      <c r="G34" s="9">
        <f t="shared" si="4"/>
        <v>52776887.829999998</v>
      </c>
      <c r="H34" s="9">
        <f t="shared" si="4"/>
        <v>55388250.829999998</v>
      </c>
      <c r="I34" s="9">
        <f t="shared" si="4"/>
        <v>44416609.830000006</v>
      </c>
      <c r="J34" s="9">
        <f t="shared" si="4"/>
        <v>68385114.830000013</v>
      </c>
      <c r="K34" s="9">
        <f t="shared" si="4"/>
        <v>28443293.82</v>
      </c>
      <c r="L34" s="9">
        <f t="shared" si="4"/>
        <v>40870182.439999998</v>
      </c>
      <c r="M34" s="9">
        <f t="shared" si="4"/>
        <v>40446909.439999998</v>
      </c>
      <c r="N34" s="9">
        <f t="shared" si="4"/>
        <v>65502678.469999999</v>
      </c>
    </row>
    <row r="35" spans="1:14" s="7" customFormat="1" ht="30.75" customHeight="1" x14ac:dyDescent="0.25">
      <c r="A35" s="10" t="s">
        <v>44</v>
      </c>
      <c r="B35" s="11">
        <v>90313141</v>
      </c>
      <c r="C35" s="11">
        <v>392000</v>
      </c>
      <c r="D35" s="11">
        <v>5788129</v>
      </c>
      <c r="E35" s="11">
        <v>1970000</v>
      </c>
      <c r="F35" s="11">
        <v>16217000</v>
      </c>
      <c r="G35" s="11">
        <v>550000</v>
      </c>
      <c r="H35" s="11">
        <v>4659293</v>
      </c>
      <c r="I35" s="11">
        <v>3303936</v>
      </c>
      <c r="J35" s="11">
        <v>27519936</v>
      </c>
      <c r="K35" s="11">
        <v>1053936</v>
      </c>
      <c r="L35" s="11">
        <v>824636</v>
      </c>
      <c r="M35" s="11">
        <v>1003274</v>
      </c>
      <c r="N35" s="11">
        <v>27031001</v>
      </c>
    </row>
    <row r="36" spans="1:14" s="7" customFormat="1" ht="30.75" customHeight="1" x14ac:dyDescent="0.25">
      <c r="A36" s="10" t="s">
        <v>45</v>
      </c>
      <c r="B36" s="11">
        <v>216702317.86000001</v>
      </c>
      <c r="C36" s="11">
        <v>18058526.490000002</v>
      </c>
      <c r="D36" s="11">
        <v>18058526.490000002</v>
      </c>
      <c r="E36" s="11">
        <v>18058526.490000002</v>
      </c>
      <c r="F36" s="11">
        <v>18058526.490000002</v>
      </c>
      <c r="G36" s="11">
        <v>18058526.490000002</v>
      </c>
      <c r="H36" s="11">
        <v>18058526.490000002</v>
      </c>
      <c r="I36" s="11">
        <v>18058526.490000002</v>
      </c>
      <c r="J36" s="11">
        <v>18058526.490000002</v>
      </c>
      <c r="K36" s="11">
        <v>18058526.490000002</v>
      </c>
      <c r="L36" s="11">
        <v>18058526.490000002</v>
      </c>
      <c r="M36" s="11">
        <v>18058526.490000002</v>
      </c>
      <c r="N36" s="11">
        <v>18058526.469999999</v>
      </c>
    </row>
    <row r="37" spans="1:14" s="7" customFormat="1" ht="30.75" customHeight="1" x14ac:dyDescent="0.25">
      <c r="A37" s="10" t="s">
        <v>46</v>
      </c>
      <c r="B37" s="11">
        <v>100963056</v>
      </c>
      <c r="C37" s="11">
        <v>70097058.890000001</v>
      </c>
      <c r="D37" s="11">
        <v>20885117.890000001</v>
      </c>
      <c r="E37" s="11">
        <v>77408.89</v>
      </c>
      <c r="F37" s="11">
        <v>839248.89</v>
      </c>
      <c r="G37" s="11">
        <v>1899928.89</v>
      </c>
      <c r="H37" s="11">
        <v>467408.89</v>
      </c>
      <c r="I37" s="11">
        <v>177408.89</v>
      </c>
      <c r="J37" s="11">
        <v>77408.89</v>
      </c>
      <c r="K37" s="11">
        <v>1527408.88</v>
      </c>
      <c r="L37" s="11">
        <v>2273915.5</v>
      </c>
      <c r="M37" s="11">
        <v>1796435.5</v>
      </c>
      <c r="N37" s="11">
        <v>844306</v>
      </c>
    </row>
    <row r="38" spans="1:14" s="7" customFormat="1" ht="30.75" customHeight="1" x14ac:dyDescent="0.25">
      <c r="A38" s="10" t="s">
        <v>47</v>
      </c>
      <c r="B38" s="11">
        <v>347577581.95000005</v>
      </c>
      <c r="C38" s="11">
        <v>68141997.450000003</v>
      </c>
      <c r="D38" s="11">
        <v>37953427.449999988</v>
      </c>
      <c r="E38" s="11">
        <v>32244802.449999992</v>
      </c>
      <c r="F38" s="11">
        <v>32485872.449999992</v>
      </c>
      <c r="G38" s="11">
        <v>32268432.449999992</v>
      </c>
      <c r="H38" s="11">
        <v>32203022.449999992</v>
      </c>
      <c r="I38" s="11">
        <v>22876738.450000003</v>
      </c>
      <c r="J38" s="11">
        <v>22729243.450000003</v>
      </c>
      <c r="K38" s="11">
        <v>7803422.4500000002</v>
      </c>
      <c r="L38" s="11">
        <v>19713104.449999999</v>
      </c>
      <c r="M38" s="11">
        <v>19588673.449999999</v>
      </c>
      <c r="N38" s="11">
        <v>19568845</v>
      </c>
    </row>
    <row r="39" spans="1:14" s="7" customFormat="1" ht="30.75" customHeight="1" x14ac:dyDescent="0.25">
      <c r="A39" s="8" t="s">
        <v>48</v>
      </c>
      <c r="B39" s="9">
        <f>SUM(B40:B44)</f>
        <v>34999500</v>
      </c>
      <c r="C39" s="9">
        <f t="shared" ref="C39:N39" si="5">SUM(C40:C44)</f>
        <v>5000</v>
      </c>
      <c r="D39" s="9">
        <f t="shared" si="5"/>
        <v>1086000</v>
      </c>
      <c r="E39" s="9">
        <f t="shared" si="5"/>
        <v>31204901</v>
      </c>
      <c r="F39" s="9">
        <f t="shared" si="5"/>
        <v>596099</v>
      </c>
      <c r="G39" s="9">
        <f t="shared" si="5"/>
        <v>5000</v>
      </c>
      <c r="H39" s="9">
        <f t="shared" si="5"/>
        <v>2072500</v>
      </c>
      <c r="I39" s="9">
        <f t="shared" si="5"/>
        <v>5000</v>
      </c>
      <c r="J39" s="9">
        <f t="shared" si="5"/>
        <v>5000</v>
      </c>
      <c r="K39" s="9">
        <f t="shared" si="5"/>
        <v>5000</v>
      </c>
      <c r="L39" s="9">
        <f t="shared" si="5"/>
        <v>5000</v>
      </c>
      <c r="M39" s="9">
        <f t="shared" si="5"/>
        <v>5000</v>
      </c>
      <c r="N39" s="9">
        <f t="shared" si="5"/>
        <v>5000</v>
      </c>
    </row>
    <row r="40" spans="1:14" s="14" customFormat="1" ht="30.75" customHeight="1" x14ac:dyDescent="0.25">
      <c r="A40" s="12" t="s">
        <v>49</v>
      </c>
      <c r="B40" s="13">
        <v>33169664</v>
      </c>
      <c r="C40" s="13">
        <v>0</v>
      </c>
      <c r="D40" s="13">
        <v>0</v>
      </c>
      <c r="E40" s="13">
        <v>31169664</v>
      </c>
      <c r="F40" s="13">
        <v>0</v>
      </c>
      <c r="G40" s="13">
        <v>0</v>
      </c>
      <c r="H40" s="13">
        <v>2000000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</row>
    <row r="41" spans="1:14" s="14" customFormat="1" ht="30.75" customHeight="1" x14ac:dyDescent="0.25">
      <c r="A41" s="12" t="s">
        <v>50</v>
      </c>
      <c r="B41" s="13">
        <v>580499</v>
      </c>
      <c r="C41" s="13">
        <v>0</v>
      </c>
      <c r="D41" s="13">
        <v>0</v>
      </c>
      <c r="E41" s="13">
        <v>0</v>
      </c>
      <c r="F41" s="13">
        <v>580499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</row>
    <row r="42" spans="1:14" s="14" customFormat="1" ht="30.75" customHeight="1" x14ac:dyDescent="0.25">
      <c r="A42" s="12" t="s">
        <v>51</v>
      </c>
      <c r="B42" s="13">
        <v>31000</v>
      </c>
      <c r="C42" s="13">
        <v>0</v>
      </c>
      <c r="D42" s="13">
        <v>31000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</row>
    <row r="43" spans="1:14" s="14" customFormat="1" ht="30.75" customHeight="1" x14ac:dyDescent="0.25">
      <c r="A43" s="12" t="s">
        <v>52</v>
      </c>
      <c r="B43" s="13">
        <v>1143337</v>
      </c>
      <c r="C43" s="13">
        <v>5000</v>
      </c>
      <c r="D43" s="13">
        <v>980000</v>
      </c>
      <c r="E43" s="13">
        <v>35237</v>
      </c>
      <c r="F43" s="13">
        <v>15600</v>
      </c>
      <c r="G43" s="13">
        <v>5000</v>
      </c>
      <c r="H43" s="13">
        <v>72500</v>
      </c>
      <c r="I43" s="13">
        <v>5000</v>
      </c>
      <c r="J43" s="13">
        <v>5000</v>
      </c>
      <c r="K43" s="13">
        <v>5000</v>
      </c>
      <c r="L43" s="13">
        <v>5000</v>
      </c>
      <c r="M43" s="13">
        <v>5000</v>
      </c>
      <c r="N43" s="13">
        <v>5000</v>
      </c>
    </row>
    <row r="44" spans="1:14" s="14" customFormat="1" ht="30.75" customHeight="1" x14ac:dyDescent="0.25">
      <c r="A44" s="12" t="s">
        <v>53</v>
      </c>
      <c r="B44" s="13">
        <v>75000</v>
      </c>
      <c r="C44" s="13">
        <v>0</v>
      </c>
      <c r="D44" s="13">
        <v>75000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</row>
    <row r="45" spans="1:14" s="7" customFormat="1" ht="30.75" customHeight="1" x14ac:dyDescent="0.25">
      <c r="A45" s="8" t="s">
        <v>54</v>
      </c>
      <c r="B45" s="9">
        <f>SUM(B46:B47)</f>
        <v>2059784543</v>
      </c>
      <c r="C45" s="9">
        <f t="shared" ref="C45:N45" si="6">SUM(C46:C47)</f>
        <v>0</v>
      </c>
      <c r="D45" s="9">
        <f t="shared" si="6"/>
        <v>0</v>
      </c>
      <c r="E45" s="9">
        <f t="shared" si="6"/>
        <v>0</v>
      </c>
      <c r="F45" s="9">
        <f t="shared" si="6"/>
        <v>0</v>
      </c>
      <c r="G45" s="9">
        <f t="shared" si="6"/>
        <v>0</v>
      </c>
      <c r="H45" s="9">
        <f t="shared" si="6"/>
        <v>0</v>
      </c>
      <c r="I45" s="9">
        <f t="shared" si="6"/>
        <v>0</v>
      </c>
      <c r="J45" s="9">
        <f t="shared" si="6"/>
        <v>0</v>
      </c>
      <c r="K45" s="9">
        <f t="shared" si="6"/>
        <v>1499646362</v>
      </c>
      <c r="L45" s="9">
        <f t="shared" si="6"/>
        <v>165000000</v>
      </c>
      <c r="M45" s="9">
        <f t="shared" si="6"/>
        <v>211138181</v>
      </c>
      <c r="N45" s="9">
        <f t="shared" si="6"/>
        <v>184000000</v>
      </c>
    </row>
    <row r="46" spans="1:14" s="7" customFormat="1" ht="30.75" customHeight="1" x14ac:dyDescent="0.25">
      <c r="A46" s="10" t="s">
        <v>55</v>
      </c>
      <c r="B46" s="11">
        <v>2051784543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1491646362</v>
      </c>
      <c r="L46" s="11">
        <v>165000000</v>
      </c>
      <c r="M46" s="11">
        <v>211138181</v>
      </c>
      <c r="N46" s="11">
        <v>184000000</v>
      </c>
    </row>
    <row r="47" spans="1:14" s="7" customFormat="1" ht="30.75" customHeight="1" x14ac:dyDescent="0.25">
      <c r="A47" s="10" t="s">
        <v>56</v>
      </c>
      <c r="B47" s="11">
        <v>8000000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8000000</v>
      </c>
      <c r="L47" s="11">
        <v>0</v>
      </c>
      <c r="M47" s="11">
        <v>0</v>
      </c>
      <c r="N47" s="11">
        <v>0</v>
      </c>
    </row>
    <row r="48" spans="1:14" s="7" customFormat="1" ht="30.75" customHeight="1" x14ac:dyDescent="0.25">
      <c r="A48" s="8" t="s">
        <v>57</v>
      </c>
      <c r="B48" s="9">
        <f>SUM(B49)</f>
        <v>0</v>
      </c>
      <c r="C48" s="9">
        <f t="shared" ref="C48:N48" si="7">SUM(C49)</f>
        <v>0</v>
      </c>
      <c r="D48" s="9">
        <f t="shared" si="7"/>
        <v>0</v>
      </c>
      <c r="E48" s="9">
        <f t="shared" si="7"/>
        <v>0</v>
      </c>
      <c r="F48" s="9">
        <f t="shared" si="7"/>
        <v>0</v>
      </c>
      <c r="G48" s="9">
        <f t="shared" si="7"/>
        <v>0</v>
      </c>
      <c r="H48" s="9">
        <f t="shared" si="7"/>
        <v>0</v>
      </c>
      <c r="I48" s="9">
        <f t="shared" si="7"/>
        <v>0</v>
      </c>
      <c r="J48" s="9">
        <f t="shared" si="7"/>
        <v>0</v>
      </c>
      <c r="K48" s="9">
        <f t="shared" si="7"/>
        <v>0</v>
      </c>
      <c r="L48" s="9">
        <f t="shared" si="7"/>
        <v>0</v>
      </c>
      <c r="M48" s="9">
        <f t="shared" si="7"/>
        <v>0</v>
      </c>
      <c r="N48" s="9">
        <f t="shared" si="7"/>
        <v>0</v>
      </c>
    </row>
    <row r="49" spans="1:14" s="17" customFormat="1" ht="30.75" customHeight="1" x14ac:dyDescent="0.25">
      <c r="A49" s="15" t="s">
        <v>58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2" spans="1:14" x14ac:dyDescent="0.25">
      <c r="B52" s="18"/>
    </row>
    <row r="53" spans="1:14" x14ac:dyDescent="0.25">
      <c r="B53" s="19"/>
    </row>
    <row r="54" spans="1:14" x14ac:dyDescent="0.25">
      <c r="B54" s="18"/>
    </row>
    <row r="55" spans="1:14" x14ac:dyDescent="0.25">
      <c r="B55" s="19"/>
    </row>
  </sheetData>
  <mergeCells count="3"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Calendario</vt:lpstr>
      <vt:lpstr>'Reporte Calendario'!Área_de_impresión</vt:lpstr>
      <vt:lpstr>'Reporte Calendario'!Títulos_a_imprimir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Antonio Burgos Marin</cp:lastModifiedBy>
  <cp:lastPrinted>2024-01-24T14:59:10Z</cp:lastPrinted>
  <dcterms:created xsi:type="dcterms:W3CDTF">2024-01-18T19:19:13Z</dcterms:created>
  <dcterms:modified xsi:type="dcterms:W3CDTF">2024-01-24T14:59:20Z</dcterms:modified>
</cp:coreProperties>
</file>