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gloria.granados\Desktop\01 Cargas masivas\202412 Presupuesto\EXCEL SIN FIRMAS\"/>
    </mc:Choice>
  </mc:AlternateContent>
  <xr:revisionPtr revIDLastSave="0" documentId="13_ncr:1_{3B43E3B3-70DA-464D-B56C-EE86B98D83D7}" xr6:coauthVersionLast="47" xr6:coauthVersionMax="47" xr10:uidLastSave="{00000000-0000-0000-0000-000000000000}"/>
  <bookViews>
    <workbookView xWindow="-120" yWindow="-120" windowWidth="20730" windowHeight="11040" xr2:uid="{04C40A81-979A-4B47-9BC9-C54C887635E9}"/>
  </bookViews>
  <sheets>
    <sheet name="FF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7" i="1" l="1"/>
  <c r="I26" i="1"/>
  <c r="I25" i="1"/>
  <c r="H28" i="1"/>
  <c r="G28" i="1"/>
  <c r="F28" i="1"/>
  <c r="E28" i="1"/>
  <c r="D28" i="1"/>
  <c r="D30" i="1" s="1"/>
  <c r="F20" i="1"/>
  <c r="I18" i="1"/>
  <c r="I17" i="1"/>
  <c r="D20" i="1"/>
  <c r="I16" i="1"/>
  <c r="H20" i="1"/>
  <c r="G20" i="1"/>
  <c r="E20" i="1"/>
  <c r="F30" i="1" l="1"/>
  <c r="I20" i="1"/>
  <c r="E30" i="1"/>
  <c r="G30" i="1"/>
  <c r="H30" i="1"/>
  <c r="I24" i="1"/>
  <c r="I28" i="1" s="1"/>
  <c r="I30" i="1" s="1"/>
</calcChain>
</file>

<file path=xl/sharedStrings.xml><?xml version="1.0" encoding="utf-8"?>
<sst xmlns="http://schemas.openxmlformats.org/spreadsheetml/2006/main" count="32" uniqueCount="23">
  <si>
    <t>MUNICIPIO DE QUERÉTARO</t>
  </si>
  <si>
    <t>SECRETARÍA DE FINANZAS</t>
  </si>
  <si>
    <t xml:space="preserve">ESTADO ANALÍTICO DEL EJERCICIO DEL PRESUPUESTO DE EGRESOS </t>
  </si>
  <si>
    <t>CLASIFICADOR FUENTE DE FINANCIAMIENTO  ETIQUETADO/NO ETIQUETADO</t>
  </si>
  <si>
    <t>DEL 01/01/2024 AL 31/12/2024</t>
  </si>
  <si>
    <t>Concepto</t>
  </si>
  <si>
    <t xml:space="preserve"> </t>
  </si>
  <si>
    <t xml:space="preserve">  Egresos</t>
  </si>
  <si>
    <t xml:space="preserve">  Aprobado</t>
  </si>
  <si>
    <t xml:space="preserve">  Ampliaciones / Reducciones</t>
  </si>
  <si>
    <t xml:space="preserve">  Modificado</t>
  </si>
  <si>
    <t xml:space="preserve">  Devengado</t>
  </si>
  <si>
    <t xml:space="preserve">      Pagado</t>
  </si>
  <si>
    <t xml:space="preserve">  Subejercicio</t>
  </si>
  <si>
    <t>Etiquetado</t>
  </si>
  <si>
    <t>Recursos Federales</t>
  </si>
  <si>
    <t>Recursos Estatales</t>
  </si>
  <si>
    <t>Otros Recursos</t>
  </si>
  <si>
    <t>Total</t>
  </si>
  <si>
    <t>No Etiquetado</t>
  </si>
  <si>
    <t>Recursos Fiscales</t>
  </si>
  <si>
    <t>Total General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</si>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</sst>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indexed="8"/>
      <name val="Calibri"/>
      <family val="2"/>
    </font>
    <font>
      <b/>
      <sz val="16"/>
      <color indexed="8"/>
      <name val="Century Gothic"/>
      <family val="2"/>
      <charset val="134"/>
    </font>
    <font>
      <b/>
      <sz val="14"/>
      <color indexed="8"/>
      <name val="Century Gothic"/>
      <family val="2"/>
      <charset val="134"/>
    </font>
    <font>
      <sz val="14"/>
      <color indexed="8"/>
      <name val="Calibri"/>
      <family val="2"/>
    </font>
    <font>
      <b/>
      <sz val="14"/>
      <name val="Arial"/>
      <family val="2"/>
    </font>
    <font>
      <sz val="12"/>
      <color indexed="8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6A6A6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80808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28">
    <xf numFmtId="0" fontId="0" fillId="0" borderId="0" xfId="0"/>
    <xf numFmtId="0" fontId="2" fillId="0" borderId="0" xfId="2"/>
    <xf numFmtId="0" fontId="4" fillId="2" borderId="0" xfId="2" applyFont="1" applyFill="1" applyAlignment="1">
      <alignment horizontal="center" wrapText="1"/>
    </xf>
    <xf numFmtId="43" fontId="4" fillId="2" borderId="0" xfId="1" applyFont="1" applyFill="1" applyBorder="1" applyAlignment="1" applyProtection="1">
      <alignment horizontal="center" wrapText="1"/>
    </xf>
    <xf numFmtId="0" fontId="4" fillId="4" borderId="0" xfId="2" applyFont="1" applyFill="1" applyAlignment="1">
      <alignment horizontal="center" wrapText="1"/>
    </xf>
    <xf numFmtId="43" fontId="4" fillId="4" borderId="0" xfId="1" applyFont="1" applyFill="1" applyBorder="1" applyAlignment="1" applyProtection="1">
      <alignment horizontal="center" wrapText="1"/>
    </xf>
    <xf numFmtId="0" fontId="5" fillId="0" borderId="0" xfId="2" applyFont="1"/>
    <xf numFmtId="43" fontId="5" fillId="0" borderId="0" xfId="1" applyFont="1"/>
    <xf numFmtId="43" fontId="4" fillId="5" borderId="0" xfId="1" applyFont="1" applyFill="1" applyBorder="1" applyAlignment="1" applyProtection="1">
      <alignment horizontal="center" vertical="center" wrapText="1"/>
    </xf>
    <xf numFmtId="43" fontId="4" fillId="5" borderId="0" xfId="1" applyFont="1" applyFill="1" applyBorder="1" applyAlignment="1" applyProtection="1">
      <alignment vertical="center" wrapText="1"/>
    </xf>
    <xf numFmtId="0" fontId="6" fillId="0" borderId="0" xfId="2" applyFont="1" applyAlignment="1">
      <alignment horizontal="left"/>
    </xf>
    <xf numFmtId="43" fontId="6" fillId="0" borderId="0" xfId="1" applyFont="1" applyFill="1" applyBorder="1" applyAlignment="1" applyProtection="1">
      <alignment horizontal="left"/>
    </xf>
    <xf numFmtId="43" fontId="5" fillId="0" borderId="0" xfId="1" applyFont="1" applyFill="1" applyBorder="1" applyAlignment="1" applyProtection="1"/>
    <xf numFmtId="0" fontId="7" fillId="0" borderId="0" xfId="2" applyFont="1"/>
    <xf numFmtId="43" fontId="5" fillId="6" borderId="0" xfId="1" applyFont="1" applyFill="1" applyBorder="1" applyAlignment="1" applyProtection="1"/>
    <xf numFmtId="43" fontId="6" fillId="6" borderId="0" xfId="1" applyFont="1" applyFill="1" applyBorder="1" applyAlignment="1" applyProtection="1"/>
    <xf numFmtId="43" fontId="2" fillId="0" borderId="0" xfId="1" applyFont="1"/>
    <xf numFmtId="0" fontId="5" fillId="7" borderId="0" xfId="2" applyFont="1" applyFill="1"/>
    <xf numFmtId="0" fontId="5" fillId="0" borderId="0" xfId="2" applyFont="1"/>
    <xf numFmtId="0" fontId="6" fillId="6" borderId="0" xfId="2" applyFont="1" applyFill="1" applyAlignment="1">
      <alignment horizontal="left"/>
    </xf>
    <xf numFmtId="0" fontId="6" fillId="2" borderId="0" xfId="2" applyFont="1" applyFill="1" applyAlignment="1">
      <alignment horizontal="left"/>
    </xf>
    <xf numFmtId="0" fontId="6" fillId="5" borderId="0" xfId="2" applyFont="1" applyFill="1" applyAlignment="1">
      <alignment horizontal="left"/>
    </xf>
    <xf numFmtId="0" fontId="5" fillId="6" borderId="0" xfId="2" applyFont="1" applyFill="1"/>
    <xf numFmtId="0" fontId="4" fillId="5" borderId="0" xfId="2" applyFont="1" applyFill="1" applyAlignment="1">
      <alignment horizontal="center" vertical="center" wrapText="1"/>
    </xf>
    <xf numFmtId="0" fontId="4" fillId="5" borderId="0" xfId="2" applyFont="1" applyFill="1" applyAlignment="1">
      <alignment horizontal="center" wrapText="1"/>
    </xf>
    <xf numFmtId="43" fontId="4" fillId="5" borderId="0" xfId="1" applyFont="1" applyFill="1" applyBorder="1" applyAlignment="1" applyProtection="1">
      <alignment horizontal="center" vertical="center" wrapText="1"/>
    </xf>
    <xf numFmtId="0" fontId="3" fillId="2" borderId="0" xfId="2" applyFont="1" applyFill="1" applyAlignment="1">
      <alignment horizontal="center" wrapText="1"/>
    </xf>
    <xf numFmtId="0" fontId="3" fillId="3" borderId="0" xfId="2" applyFont="1" applyFill="1" applyAlignment="1">
      <alignment horizontal="center" wrapText="1"/>
    </xf>
  </cellXfs>
  <cellStyles count="3">
    <cellStyle name="Millares" xfId="1" builtinId="3"/>
    <cellStyle name="Normal" xfId="0" builtinId="0"/>
    <cellStyle name="Normal 3" xfId="2" xr:uid="{E1BD2CEF-451A-4C6A-8F38-7E9C52A9D6A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2854325</xdr:colOff>
      <xdr:row>6</xdr:row>
      <xdr:rowOff>136525</xdr:rowOff>
    </xdr:to>
    <xdr:pic>
      <xdr:nvPicPr>
        <xdr:cNvPr id="2" name="Imagen 1" descr="Organigrama Municipal - Municipio de Querétaro">
          <a:extLst>
            <a:ext uri="{FF2B5EF4-FFF2-40B4-BE49-F238E27FC236}">
              <a16:creationId xmlns:a16="http://schemas.microsoft.com/office/drawing/2014/main" id="{82D9EEDC-288B-439C-97D1-02B7D98A94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" y="0"/>
          <a:ext cx="2854325" cy="1622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2B60F7-80B4-4807-AE45-8D967C6BA615}">
  <sheetPr>
    <pageSetUpPr fitToPage="1"/>
  </sheetPr>
  <dimension ref="B1:I45"/>
  <sheetViews>
    <sheetView showGridLines="0" tabSelected="1" topLeftCell="C1" zoomScale="50" zoomScaleNormal="50" workbookViewId="0">
      <selection activeCell="H11" sqref="H11"/>
    </sheetView>
  </sheetViews>
  <sheetFormatPr baseColWidth="10" defaultColWidth="11.42578125" defaultRowHeight="15" customHeight="1"/>
  <cols>
    <col min="1" max="1" width="8.140625" style="1" customWidth="1"/>
    <col min="2" max="2" width="57.140625" style="1" customWidth="1"/>
    <col min="3" max="3" width="11.28515625" style="1" customWidth="1"/>
    <col min="4" max="4" width="31.28515625" style="16" bestFit="1" customWidth="1"/>
    <col min="5" max="5" width="39.5703125" style="16" bestFit="1" customWidth="1"/>
    <col min="6" max="6" width="30.85546875" style="16" bestFit="1" customWidth="1"/>
    <col min="7" max="9" width="31.28515625" style="16" bestFit="1" customWidth="1"/>
    <col min="10" max="10" width="11.42578125" style="1"/>
    <col min="11" max="11" width="16" style="1" bestFit="1" customWidth="1"/>
    <col min="12" max="16384" width="11.42578125" style="1"/>
  </cols>
  <sheetData>
    <row r="1" spans="2:9" ht="20.25">
      <c r="B1" s="26" t="s">
        <v>0</v>
      </c>
      <c r="C1" s="26"/>
      <c r="D1" s="26"/>
      <c r="E1" s="26"/>
      <c r="F1" s="26"/>
      <c r="G1" s="26"/>
      <c r="H1" s="26"/>
      <c r="I1" s="26"/>
    </row>
    <row r="2" spans="2:9" ht="20.25">
      <c r="B2" s="26" t="s">
        <v>1</v>
      </c>
      <c r="C2" s="26"/>
      <c r="D2" s="26"/>
      <c r="E2" s="26"/>
      <c r="F2" s="26"/>
      <c r="G2" s="26"/>
      <c r="H2" s="26"/>
      <c r="I2" s="26"/>
    </row>
    <row r="3" spans="2:9" ht="20.25">
      <c r="B3" s="26" t="s">
        <v>2</v>
      </c>
      <c r="C3" s="26"/>
      <c r="D3" s="26"/>
      <c r="E3" s="26"/>
      <c r="F3" s="26"/>
      <c r="G3" s="26"/>
      <c r="H3" s="26"/>
      <c r="I3" s="26"/>
    </row>
    <row r="4" spans="2:9" ht="20.25">
      <c r="B4" s="26" t="s">
        <v>3</v>
      </c>
      <c r="C4" s="26"/>
      <c r="D4" s="26"/>
      <c r="E4" s="26"/>
      <c r="F4" s="26"/>
      <c r="G4" s="26"/>
      <c r="H4" s="26"/>
      <c r="I4" s="26"/>
    </row>
    <row r="5" spans="2:9" ht="20.25">
      <c r="B5" s="27" t="s">
        <v>4</v>
      </c>
      <c r="C5" s="27"/>
      <c r="D5" s="27"/>
      <c r="E5" s="27"/>
      <c r="F5" s="27"/>
      <c r="G5" s="27"/>
      <c r="H5" s="27"/>
      <c r="I5" s="27"/>
    </row>
    <row r="6" spans="2:9" ht="15.75" customHeight="1">
      <c r="B6" s="2"/>
      <c r="C6" s="2"/>
      <c r="D6" s="3"/>
      <c r="E6" s="3"/>
      <c r="F6" s="3"/>
      <c r="G6" s="3"/>
      <c r="H6" s="3"/>
      <c r="I6" s="3"/>
    </row>
    <row r="7" spans="2:9" ht="15.75" customHeight="1">
      <c r="B7" s="2"/>
      <c r="C7" s="2"/>
      <c r="D7" s="3"/>
      <c r="E7" s="3"/>
      <c r="F7" s="3"/>
      <c r="G7" s="3"/>
      <c r="H7" s="3"/>
      <c r="I7" s="3"/>
    </row>
    <row r="8" spans="2:9" ht="5.25" customHeight="1">
      <c r="B8" s="4"/>
      <c r="C8" s="4"/>
      <c r="D8" s="5"/>
      <c r="E8" s="5"/>
      <c r="F8" s="5"/>
      <c r="G8" s="5"/>
      <c r="H8" s="5"/>
      <c r="I8" s="5"/>
    </row>
    <row r="9" spans="2:9" ht="4.5" customHeight="1">
      <c r="B9" s="6"/>
      <c r="C9" s="6"/>
      <c r="D9" s="7"/>
      <c r="E9" s="7"/>
      <c r="F9" s="7"/>
      <c r="G9" s="7"/>
      <c r="H9" s="7"/>
      <c r="I9" s="7"/>
    </row>
    <row r="10" spans="2:9" ht="15" customHeight="1">
      <c r="B10" s="23" t="s">
        <v>5</v>
      </c>
      <c r="C10" s="24" t="s">
        <v>6</v>
      </c>
      <c r="D10" s="25" t="s">
        <v>7</v>
      </c>
      <c r="E10" s="25"/>
      <c r="F10" s="25"/>
      <c r="G10" s="25"/>
      <c r="H10" s="25"/>
      <c r="I10" s="9"/>
    </row>
    <row r="11" spans="2:9" ht="30.6" customHeight="1">
      <c r="B11" s="23"/>
      <c r="C11" s="24"/>
      <c r="D11" s="8" t="s">
        <v>8</v>
      </c>
      <c r="E11" s="8" t="s">
        <v>9</v>
      </c>
      <c r="F11" s="8" t="s">
        <v>10</v>
      </c>
      <c r="G11" s="8" t="s">
        <v>11</v>
      </c>
      <c r="H11" s="8" t="s">
        <v>12</v>
      </c>
      <c r="I11" s="9" t="s">
        <v>13</v>
      </c>
    </row>
    <row r="12" spans="2:9" ht="15" customHeight="1">
      <c r="B12" s="21" t="s">
        <v>6</v>
      </c>
      <c r="C12" s="21"/>
      <c r="D12" s="21"/>
      <c r="E12" s="21"/>
      <c r="F12" s="21"/>
      <c r="G12" s="21"/>
      <c r="H12" s="21"/>
      <c r="I12" s="21"/>
    </row>
    <row r="13" spans="2:9" ht="5.25" customHeight="1">
      <c r="B13" s="10"/>
      <c r="C13" s="10"/>
      <c r="D13" s="11"/>
      <c r="E13" s="11"/>
      <c r="F13" s="11"/>
      <c r="G13" s="11"/>
      <c r="H13" s="11"/>
      <c r="I13" s="11"/>
    </row>
    <row r="14" spans="2:9" ht="15" customHeight="1">
      <c r="B14" s="21" t="s">
        <v>14</v>
      </c>
      <c r="C14" s="21"/>
      <c r="D14" s="21"/>
      <c r="E14" s="21"/>
      <c r="F14" s="21"/>
      <c r="G14" s="21"/>
      <c r="H14" s="21"/>
      <c r="I14" s="21"/>
    </row>
    <row r="15" spans="2:9" ht="15" customHeight="1">
      <c r="B15" s="20" t="s">
        <v>6</v>
      </c>
      <c r="C15" s="20"/>
      <c r="D15" s="20"/>
      <c r="E15" s="20"/>
      <c r="F15" s="20"/>
      <c r="G15" s="20"/>
      <c r="H15" s="20"/>
      <c r="I15" s="20"/>
    </row>
    <row r="16" spans="2:9" s="13" customFormat="1" ht="15" customHeight="1">
      <c r="B16" s="18" t="s">
        <v>15</v>
      </c>
      <c r="C16" s="18"/>
      <c r="D16" s="12">
        <v>1160000000.0000002</v>
      </c>
      <c r="E16" s="12">
        <v>37232161.709999852</v>
      </c>
      <c r="F16" s="12">
        <v>1197232161.7099996</v>
      </c>
      <c r="G16" s="12">
        <v>1100165396.3399997</v>
      </c>
      <c r="H16" s="12">
        <v>1100165396.3399997</v>
      </c>
      <c r="I16" s="12">
        <f>+F16-G16</f>
        <v>97066765.369999886</v>
      </c>
    </row>
    <row r="17" spans="2:9" s="13" customFormat="1" ht="15" customHeight="1">
      <c r="B17" s="18" t="s">
        <v>16</v>
      </c>
      <c r="C17" s="18"/>
      <c r="D17" s="12">
        <v>15000000</v>
      </c>
      <c r="E17" s="12">
        <v>49258644.040000007</v>
      </c>
      <c r="F17" s="12">
        <v>64258644.040000007</v>
      </c>
      <c r="G17" s="12">
        <v>64258644.040000007</v>
      </c>
      <c r="H17" s="12">
        <v>64258644.040000007</v>
      </c>
      <c r="I17" s="12">
        <f>+F17-G17</f>
        <v>0</v>
      </c>
    </row>
    <row r="18" spans="2:9" s="13" customFormat="1" ht="15" customHeight="1">
      <c r="B18" s="6" t="s">
        <v>17</v>
      </c>
      <c r="C18" s="6"/>
      <c r="D18" s="12">
        <v>0</v>
      </c>
      <c r="E18" s="12">
        <v>13115000</v>
      </c>
      <c r="F18" s="12">
        <v>13115000</v>
      </c>
      <c r="G18" s="12">
        <v>13115000</v>
      </c>
      <c r="H18" s="12">
        <v>13115000</v>
      </c>
      <c r="I18" s="12">
        <f>+F18-G18</f>
        <v>0</v>
      </c>
    </row>
    <row r="19" spans="2:9" s="13" customFormat="1" ht="15" customHeight="1">
      <c r="B19" s="6"/>
      <c r="C19" s="6"/>
      <c r="D19" s="12"/>
      <c r="E19" s="12"/>
      <c r="F19" s="12"/>
      <c r="G19" s="12"/>
      <c r="H19" s="12"/>
      <c r="I19" s="12"/>
    </row>
    <row r="20" spans="2:9" s="13" customFormat="1" ht="15" customHeight="1">
      <c r="B20" s="22" t="s">
        <v>18</v>
      </c>
      <c r="C20" s="22"/>
      <c r="D20" s="14">
        <f t="shared" ref="D20:I20" si="0">SUM(D16:D18)</f>
        <v>1175000000.0000002</v>
      </c>
      <c r="E20" s="14">
        <f t="shared" si="0"/>
        <v>99605805.749999851</v>
      </c>
      <c r="F20" s="14">
        <f t="shared" si="0"/>
        <v>1274605805.7499995</v>
      </c>
      <c r="G20" s="14">
        <f t="shared" si="0"/>
        <v>1177539040.3799996</v>
      </c>
      <c r="H20" s="14">
        <f t="shared" si="0"/>
        <v>1177539040.3799996</v>
      </c>
      <c r="I20" s="14">
        <f t="shared" si="0"/>
        <v>97066765.369999886</v>
      </c>
    </row>
    <row r="21" spans="2:9" ht="15" customHeight="1">
      <c r="B21" s="20" t="s">
        <v>6</v>
      </c>
      <c r="C21" s="20"/>
      <c r="D21" s="20"/>
      <c r="E21" s="20"/>
      <c r="F21" s="20"/>
      <c r="G21" s="20"/>
      <c r="H21" s="20"/>
      <c r="I21" s="20"/>
    </row>
    <row r="22" spans="2:9" ht="15" customHeight="1">
      <c r="B22" s="21" t="s">
        <v>19</v>
      </c>
      <c r="C22" s="21"/>
      <c r="D22" s="21"/>
      <c r="E22" s="21"/>
      <c r="F22" s="21"/>
      <c r="G22" s="21"/>
      <c r="H22" s="21"/>
      <c r="I22" s="21"/>
    </row>
    <row r="23" spans="2:9" ht="15" customHeight="1">
      <c r="B23" s="20" t="s">
        <v>6</v>
      </c>
      <c r="C23" s="20"/>
      <c r="D23" s="20"/>
      <c r="E23" s="20"/>
      <c r="F23" s="20"/>
      <c r="G23" s="20"/>
      <c r="H23" s="20"/>
      <c r="I23" s="20"/>
    </row>
    <row r="24" spans="2:9" s="13" customFormat="1" ht="15" customHeight="1">
      <c r="B24" s="6" t="s">
        <v>20</v>
      </c>
      <c r="C24" s="1"/>
      <c r="D24" s="12">
        <v>4525020946</v>
      </c>
      <c r="E24" s="12">
        <v>1290559048.9600015</v>
      </c>
      <c r="F24" s="12">
        <v>5815579994.9600039</v>
      </c>
      <c r="G24" s="12">
        <v>4802906422.46</v>
      </c>
      <c r="H24" s="12">
        <v>4802906422.46</v>
      </c>
      <c r="I24" s="12">
        <f>+F24-G24</f>
        <v>1012673572.5000038</v>
      </c>
    </row>
    <row r="25" spans="2:9" s="13" customFormat="1" ht="15" customHeight="1">
      <c r="B25" s="18" t="s">
        <v>15</v>
      </c>
      <c r="C25" s="18"/>
      <c r="D25" s="12">
        <v>1699979054.0025115</v>
      </c>
      <c r="E25" s="12">
        <v>236533212.05999947</v>
      </c>
      <c r="F25" s="12">
        <v>1936512266.0625048</v>
      </c>
      <c r="G25" s="12">
        <v>1826903480.3799987</v>
      </c>
      <c r="H25" s="12">
        <v>1826903480.3799987</v>
      </c>
      <c r="I25" s="12">
        <f>+F25-G25</f>
        <v>109608785.68250608</v>
      </c>
    </row>
    <row r="26" spans="2:9" s="13" customFormat="1" ht="15" customHeight="1">
      <c r="B26" s="6" t="s">
        <v>16</v>
      </c>
      <c r="C26" s="6"/>
      <c r="D26" s="12">
        <v>0</v>
      </c>
      <c r="E26" s="12">
        <v>0</v>
      </c>
      <c r="F26" s="12">
        <v>0</v>
      </c>
      <c r="G26" s="12">
        <v>0</v>
      </c>
      <c r="H26" s="12">
        <v>0</v>
      </c>
      <c r="I26" s="12">
        <f>+F26-G26</f>
        <v>0</v>
      </c>
    </row>
    <row r="27" spans="2:9" s="13" customFormat="1" ht="15" customHeight="1">
      <c r="B27" s="6" t="s">
        <v>17</v>
      </c>
      <c r="C27" s="6"/>
      <c r="D27" s="12">
        <v>0</v>
      </c>
      <c r="E27" s="12">
        <v>0</v>
      </c>
      <c r="F27" s="12">
        <v>0</v>
      </c>
      <c r="G27" s="12">
        <v>0</v>
      </c>
      <c r="H27" s="12">
        <v>0</v>
      </c>
      <c r="I27" s="12">
        <f>+F27-G27</f>
        <v>0</v>
      </c>
    </row>
    <row r="28" spans="2:9" ht="15" customHeight="1">
      <c r="B28" s="22" t="s">
        <v>18</v>
      </c>
      <c r="C28" s="22"/>
      <c r="D28" s="14">
        <f t="shared" ref="D28:I28" si="1">SUM(D24:D27)</f>
        <v>6225000000.002512</v>
      </c>
      <c r="E28" s="14">
        <f t="shared" si="1"/>
        <v>1527092261.0200009</v>
      </c>
      <c r="F28" s="14">
        <f t="shared" si="1"/>
        <v>7752092261.0225086</v>
      </c>
      <c r="G28" s="14">
        <f t="shared" si="1"/>
        <v>6629809902.8399982</v>
      </c>
      <c r="H28" s="14">
        <f t="shared" si="1"/>
        <v>6629809902.8399982</v>
      </c>
      <c r="I28" s="14">
        <f t="shared" si="1"/>
        <v>1122282358.1825099</v>
      </c>
    </row>
    <row r="29" spans="2:9" ht="15" customHeight="1">
      <c r="B29" s="20" t="s">
        <v>6</v>
      </c>
      <c r="C29" s="20"/>
      <c r="D29" s="20"/>
      <c r="E29" s="20"/>
      <c r="F29" s="20"/>
      <c r="G29" s="20"/>
      <c r="H29" s="20"/>
      <c r="I29" s="20"/>
    </row>
    <row r="30" spans="2:9" ht="19.5" customHeight="1">
      <c r="B30" s="19" t="s">
        <v>21</v>
      </c>
      <c r="C30" s="19"/>
      <c r="D30" s="15">
        <f t="shared" ref="D30:I30" si="2">+D28+D20</f>
        <v>7400000000.002512</v>
      </c>
      <c r="E30" s="15">
        <f>+E28+E20</f>
        <v>1626698066.7700007</v>
      </c>
      <c r="F30" s="15">
        <f t="shared" si="2"/>
        <v>9026698066.7725086</v>
      </c>
      <c r="G30" s="15">
        <f t="shared" si="2"/>
        <v>7807348943.2199974</v>
      </c>
      <c r="H30" s="15">
        <f t="shared" si="2"/>
        <v>7807348943.2199974</v>
      </c>
      <c r="I30" s="15">
        <f t="shared" si="2"/>
        <v>1219349123.5525098</v>
      </c>
    </row>
    <row r="44" spans="2:9" ht="3.95" customHeight="1">
      <c r="B44" s="17"/>
      <c r="C44" s="17"/>
      <c r="D44" s="17"/>
      <c r="E44" s="17"/>
      <c r="F44" s="17"/>
      <c r="G44" s="17"/>
      <c r="H44" s="17"/>
      <c r="I44" s="17"/>
    </row>
    <row r="45" spans="2:9" ht="15" customHeight="1">
      <c r="B45" s="18" t="s">
        <v>22</v>
      </c>
      <c r="C45" s="18"/>
      <c r="D45" s="18"/>
      <c r="E45" s="18"/>
      <c r="F45" s="18"/>
      <c r="G45" s="18"/>
      <c r="H45" s="18"/>
      <c r="I45" s="7"/>
    </row>
  </sheetData>
  <mergeCells count="23">
    <mergeCell ref="B10:B11"/>
    <mergeCell ref="C10:C11"/>
    <mergeCell ref="D10:H10"/>
    <mergeCell ref="B1:I1"/>
    <mergeCell ref="B2:I2"/>
    <mergeCell ref="B3:I3"/>
    <mergeCell ref="B4:I4"/>
    <mergeCell ref="B5:I5"/>
    <mergeCell ref="B44:I44"/>
    <mergeCell ref="B45:H45"/>
    <mergeCell ref="B30:C30"/>
    <mergeCell ref="B29:I29"/>
    <mergeCell ref="B12:I12"/>
    <mergeCell ref="B14:I14"/>
    <mergeCell ref="B15:I15"/>
    <mergeCell ref="B16:C16"/>
    <mergeCell ref="B17:C17"/>
    <mergeCell ref="B20:C20"/>
    <mergeCell ref="B21:I21"/>
    <mergeCell ref="B22:I22"/>
    <mergeCell ref="B23:I23"/>
    <mergeCell ref="B25:C25"/>
    <mergeCell ref="B28:C28"/>
  </mergeCells>
  <pageMargins left="0.31496062992125984" right="0.31496062992125984" top="0.35433070866141736" bottom="0.55118110236220474" header="0.31496062992125984" footer="0.31496062992125984"/>
  <pageSetup scale="48" orientation="landscape" r:id="rId1"/>
  <headerFooter>
    <oddHeader>&amp;C
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Gloria Paulina Granados Peñaloza</dc:creator>
  <cp:lastModifiedBy>Gloria Paulina Granados Peñaloza</cp:lastModifiedBy>
  <cp:lastPrinted>2025-02-04T23:43:09Z</cp:lastPrinted>
  <dcterms:created xsi:type="dcterms:W3CDTF">2025-01-23T16:13:04Z</dcterms:created>
  <dcterms:modified xsi:type="dcterms:W3CDTF">2025-02-04T23:43:17Z</dcterms:modified>
</cp:coreProperties>
</file>