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Sheet1" sheetId="1" r:id="rId1"/>
  </sheets>
  <definedNames>
    <definedName name="_xlnm.Print_Area" localSheetId="0">Sheet1!$B$1:$I$37</definedName>
  </definedNames>
  <calcPr calcId="145621"/>
</workbook>
</file>

<file path=xl/calcChain.xml><?xml version="1.0" encoding="utf-8"?>
<calcChain xmlns="http://schemas.openxmlformats.org/spreadsheetml/2006/main">
  <c r="E25" i="1" l="1"/>
  <c r="F25" i="1"/>
  <c r="F27" i="1" s="1"/>
  <c r="G25" i="1"/>
  <c r="H25" i="1"/>
  <c r="I25" i="1"/>
  <c r="D25" i="1"/>
  <c r="F18" i="1"/>
  <c r="E18" i="1" l="1"/>
  <c r="G18" i="1"/>
  <c r="H18" i="1"/>
  <c r="I18" i="1"/>
  <c r="D18" i="1" l="1"/>
  <c r="D27" i="1" l="1"/>
  <c r="G27" i="1" l="1"/>
  <c r="E27" i="1"/>
  <c r="I27" i="1"/>
  <c r="H27" i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<sst xmlns="http://schemas.openxmlformats.org/spreadsheetml/2006/main" count="30" uniqueCount="23">
  <si>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</si>
  <si>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</si>
  <si>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</si>
  <si>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</si>
  <si>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</si>
  <si>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</si>
  <si>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</si>
  <si>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</si>
  <si>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</si>
  <si>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</si>
  <si>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</si>
  <si>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</si>
  <si>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</si>
  <si>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</si>
  <si>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</si>
  <si>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</si>
  <si>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</si>
  <si>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</si>
  <si>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</si>
  <si>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</si>
  <si>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</si>
  <si>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01/01/2021 AL 31/01/2021</t>
  </si>
  <si>
    <t>Otros Recursos de Libre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</si>
</sst>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2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topLeftCell="B19" zoomScale="70" zoomScaleNormal="70" workbookViewId="0">
      <selection activeCell="E64" sqref="E64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4"/>
    </row>
    <row r="2" spans="1:10" ht="20.25">
      <c r="A2" s="4"/>
      <c r="B2" s="25" t="s">
        <v>1</v>
      </c>
      <c r="C2" s="25"/>
      <c r="D2" s="25"/>
      <c r="E2" s="25"/>
      <c r="F2" s="25"/>
      <c r="G2" s="25"/>
      <c r="H2" s="25"/>
      <c r="I2" s="25"/>
      <c r="J2" s="4"/>
    </row>
    <row r="3" spans="1:10" ht="20.25">
      <c r="A3" s="4"/>
      <c r="B3" s="25" t="s">
        <v>2</v>
      </c>
      <c r="C3" s="25"/>
      <c r="D3" s="25"/>
      <c r="E3" s="25"/>
      <c r="F3" s="25"/>
      <c r="G3" s="25"/>
      <c r="H3" s="25"/>
      <c r="I3" s="25"/>
      <c r="J3" s="4"/>
    </row>
    <row r="4" spans="1:10" ht="20.25">
      <c r="A4" s="4"/>
      <c r="B4" s="25" t="s">
        <v>3</v>
      </c>
      <c r="C4" s="25"/>
      <c r="D4" s="25"/>
      <c r="E4" s="25"/>
      <c r="F4" s="25"/>
      <c r="G4" s="25"/>
      <c r="H4" s="25"/>
      <c r="I4" s="25"/>
      <c r="J4" s="4"/>
    </row>
    <row r="5" spans="1:10" ht="20.25">
      <c r="A5" s="4"/>
      <c r="B5" s="25" t="s">
        <v>21</v>
      </c>
      <c r="C5" s="25"/>
      <c r="D5" s="25"/>
      <c r="E5" s="25"/>
      <c r="F5" s="25"/>
      <c r="G5" s="25"/>
      <c r="H5" s="25"/>
      <c r="I5" s="25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3" t="s">
        <v>4</v>
      </c>
      <c r="C10" s="24" t="s">
        <v>5</v>
      </c>
      <c r="D10" s="23" t="s">
        <v>6</v>
      </c>
      <c r="E10" s="23"/>
      <c r="F10" s="23"/>
      <c r="G10" s="23"/>
      <c r="H10" s="23"/>
      <c r="I10" s="7"/>
      <c r="J10" s="4"/>
    </row>
    <row r="11" spans="1:10" ht="30.6" customHeight="1">
      <c r="A11" s="4"/>
      <c r="B11" s="23"/>
      <c r="C11" s="2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1" t="s">
        <v>5</v>
      </c>
      <c r="C12" s="21"/>
      <c r="D12" s="21"/>
      <c r="E12" s="21"/>
      <c r="F12" s="21"/>
      <c r="G12" s="21"/>
      <c r="H12" s="21"/>
      <c r="I12" s="21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1" t="s">
        <v>13</v>
      </c>
      <c r="C14" s="21"/>
      <c r="D14" s="21"/>
      <c r="E14" s="21"/>
      <c r="F14" s="21"/>
      <c r="G14" s="21"/>
      <c r="H14" s="21"/>
      <c r="I14" s="21"/>
      <c r="J14" s="4"/>
    </row>
    <row r="15" spans="1:10" ht="15" customHeight="1">
      <c r="A15" s="4"/>
      <c r="B15" s="17" t="s">
        <v>5</v>
      </c>
      <c r="C15" s="17"/>
      <c r="D15" s="17"/>
      <c r="E15" s="17"/>
      <c r="F15" s="17"/>
      <c r="G15" s="17"/>
      <c r="H15" s="17"/>
      <c r="I15" s="17"/>
      <c r="J15" s="4"/>
    </row>
    <row r="16" spans="1:10" s="2" customFormat="1" ht="15" customHeight="1">
      <c r="A16" s="4"/>
      <c r="B16" s="20" t="s">
        <v>19</v>
      </c>
      <c r="C16" s="20"/>
      <c r="D16" s="11">
        <v>645168758</v>
      </c>
      <c r="E16" s="11">
        <v>106756700.03</v>
      </c>
      <c r="F16" s="11">
        <v>751925458.03000021</v>
      </c>
      <c r="G16" s="11">
        <v>17397315.910000008</v>
      </c>
      <c r="H16" s="11">
        <v>8959717.1600000001</v>
      </c>
      <c r="I16" s="11">
        <v>734528142.12000012</v>
      </c>
      <c r="J16" s="4"/>
    </row>
    <row r="17" spans="1:10" s="2" customFormat="1" ht="15" customHeight="1">
      <c r="A17" s="4"/>
      <c r="B17" s="20" t="s">
        <v>18</v>
      </c>
      <c r="C17" s="20"/>
      <c r="D17" s="11">
        <v>240000000</v>
      </c>
      <c r="E17" s="11">
        <v>91024285.879999995</v>
      </c>
      <c r="F17" s="11">
        <v>331024285.88</v>
      </c>
      <c r="G17" s="11">
        <v>26378335.060000002</v>
      </c>
      <c r="H17" s="11">
        <v>25404869.82</v>
      </c>
      <c r="I17" s="11">
        <v>304645950.81999999</v>
      </c>
      <c r="J17" s="4"/>
    </row>
    <row r="18" spans="1:10" s="2" customFormat="1" ht="15" customHeight="1">
      <c r="A18" s="4"/>
      <c r="B18" s="22" t="s">
        <v>14</v>
      </c>
      <c r="C18" s="22"/>
      <c r="D18" s="12">
        <f t="shared" ref="D18:I18" si="0">SUM(D16:D17)</f>
        <v>885168758</v>
      </c>
      <c r="E18" s="12">
        <f t="shared" si="0"/>
        <v>197780985.91</v>
      </c>
      <c r="F18" s="12">
        <f t="shared" si="0"/>
        <v>1082949743.9100003</v>
      </c>
      <c r="G18" s="12">
        <f t="shared" si="0"/>
        <v>43775650.970000014</v>
      </c>
      <c r="H18" s="12">
        <f t="shared" si="0"/>
        <v>34364586.980000004</v>
      </c>
      <c r="I18" s="12">
        <f t="shared" si="0"/>
        <v>1039174092.9400001</v>
      </c>
      <c r="J18" s="4"/>
    </row>
    <row r="19" spans="1:10" ht="15" customHeight="1">
      <c r="A19" s="4"/>
      <c r="B19" s="17" t="s">
        <v>5</v>
      </c>
      <c r="C19" s="17"/>
      <c r="D19" s="17"/>
      <c r="E19" s="17"/>
      <c r="F19" s="17"/>
      <c r="G19" s="17"/>
      <c r="H19" s="17"/>
      <c r="I19" s="17"/>
      <c r="J19" s="4"/>
    </row>
    <row r="20" spans="1:10" ht="15" customHeight="1">
      <c r="A20" s="4"/>
      <c r="B20" s="21" t="s">
        <v>15</v>
      </c>
      <c r="C20" s="21"/>
      <c r="D20" s="21"/>
      <c r="E20" s="21"/>
      <c r="F20" s="21"/>
      <c r="G20" s="21"/>
      <c r="H20" s="21"/>
      <c r="I20" s="21"/>
      <c r="J20" s="4"/>
    </row>
    <row r="21" spans="1:10" ht="15" customHeight="1">
      <c r="A21" s="4"/>
      <c r="B21" s="17" t="s">
        <v>5</v>
      </c>
      <c r="C21" s="17"/>
      <c r="D21" s="17"/>
      <c r="E21" s="17"/>
      <c r="F21" s="17"/>
      <c r="G21" s="17"/>
      <c r="H21" s="17"/>
      <c r="I21" s="17"/>
      <c r="J21" s="4"/>
    </row>
    <row r="22" spans="1:10" s="2" customFormat="1" ht="15" customHeight="1">
      <c r="A22" s="4"/>
      <c r="B22" s="20" t="s">
        <v>18</v>
      </c>
      <c r="C22" s="20"/>
      <c r="D22" s="11">
        <v>2688358962</v>
      </c>
      <c r="E22" s="11">
        <v>1306184609.8400004</v>
      </c>
      <c r="F22" s="11">
        <v>3994543571.8399987</v>
      </c>
      <c r="G22" s="11">
        <v>388878859.75000006</v>
      </c>
      <c r="H22" s="11">
        <v>154691149.36000004</v>
      </c>
      <c r="I22" s="11">
        <v>3605664712.0900011</v>
      </c>
      <c r="J22" s="4"/>
    </row>
    <row r="23" spans="1:10" s="2" customFormat="1" ht="15" customHeight="1">
      <c r="A23" s="4"/>
      <c r="B23" s="20" t="s">
        <v>20</v>
      </c>
      <c r="C23" s="20"/>
      <c r="D23" s="11">
        <v>1234472280</v>
      </c>
      <c r="E23" s="11">
        <v>128094404.75000021</v>
      </c>
      <c r="F23" s="11">
        <v>1362566684.7500057</v>
      </c>
      <c r="G23" s="11">
        <v>166752841.23999995</v>
      </c>
      <c r="H23" s="11">
        <v>126077239.37000008</v>
      </c>
      <c r="I23" s="11">
        <v>1195813843.5099995</v>
      </c>
      <c r="J23" s="4"/>
    </row>
    <row r="24" spans="1:10" s="2" customFormat="1" ht="15" customHeight="1">
      <c r="A24" s="15"/>
      <c r="B24" s="20" t="s">
        <v>22</v>
      </c>
      <c r="C24" s="20"/>
      <c r="D24" s="11">
        <v>0</v>
      </c>
      <c r="E24" s="11">
        <v>221604.29</v>
      </c>
      <c r="F24" s="11">
        <v>221604.29</v>
      </c>
      <c r="G24" s="11">
        <v>0</v>
      </c>
      <c r="H24" s="11">
        <v>0</v>
      </c>
      <c r="I24" s="11">
        <v>221604.29</v>
      </c>
      <c r="J24" s="15"/>
    </row>
    <row r="25" spans="1:10" ht="15" customHeight="1">
      <c r="A25" s="4"/>
      <c r="B25" s="22" t="s">
        <v>14</v>
      </c>
      <c r="C25" s="22"/>
      <c r="D25" s="12">
        <f>SUM(D22:D24)</f>
        <v>3922831242</v>
      </c>
      <c r="E25" s="12">
        <f t="shared" ref="E25:I25" si="1">SUM(E22:E24)</f>
        <v>1434500618.8800006</v>
      </c>
      <c r="F25" s="12">
        <f t="shared" si="1"/>
        <v>5357331860.8800039</v>
      </c>
      <c r="G25" s="12">
        <f t="shared" si="1"/>
        <v>555631700.99000001</v>
      </c>
      <c r="H25" s="12">
        <f t="shared" si="1"/>
        <v>280768388.73000014</v>
      </c>
      <c r="I25" s="12">
        <f t="shared" si="1"/>
        <v>4801700159.8900003</v>
      </c>
      <c r="J25" s="4"/>
    </row>
    <row r="26" spans="1:10" ht="15" customHeight="1">
      <c r="A26" s="4"/>
      <c r="B26" s="17" t="s">
        <v>5</v>
      </c>
      <c r="C26" s="17"/>
      <c r="D26" s="17"/>
      <c r="E26" s="17"/>
      <c r="F26" s="17"/>
      <c r="G26" s="17"/>
      <c r="H26" s="17"/>
      <c r="I26" s="17"/>
      <c r="J26" s="4"/>
    </row>
    <row r="27" spans="1:10" ht="15" customHeight="1">
      <c r="A27" s="4"/>
      <c r="B27" s="18" t="s">
        <v>16</v>
      </c>
      <c r="C27" s="18"/>
      <c r="D27" s="13">
        <f>+D25+D18</f>
        <v>4808000000</v>
      </c>
      <c r="E27" s="13">
        <f t="shared" ref="E27:I27" si="2">+E25+E18</f>
        <v>1632281604.7900007</v>
      </c>
      <c r="F27" s="13">
        <f>+F25+F18</f>
        <v>6440281604.7900047</v>
      </c>
      <c r="G27" s="13">
        <f t="shared" si="2"/>
        <v>599407351.96000004</v>
      </c>
      <c r="H27" s="13">
        <f t="shared" si="2"/>
        <v>315132975.71000016</v>
      </c>
      <c r="I27" s="13">
        <f t="shared" si="2"/>
        <v>5840874252.8299999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3.95" customHeight="1">
      <c r="A31" s="4"/>
      <c r="B31" s="19"/>
      <c r="C31" s="19"/>
      <c r="D31" s="19"/>
      <c r="E31" s="19"/>
      <c r="F31" s="19"/>
      <c r="G31" s="19"/>
      <c r="H31" s="19"/>
      <c r="I31" s="19"/>
      <c r="J31" s="4"/>
    </row>
    <row r="32" spans="1:10" ht="15" customHeight="1">
      <c r="A32" s="4"/>
      <c r="B32" s="20" t="s">
        <v>17</v>
      </c>
      <c r="C32" s="20"/>
      <c r="D32" s="20"/>
      <c r="E32" s="20"/>
      <c r="F32" s="20"/>
      <c r="G32" s="20"/>
      <c r="H32" s="20"/>
      <c r="I32" s="4"/>
      <c r="J32" s="4"/>
    </row>
    <row r="33" spans="1:10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</sheetData>
  <mergeCells count="25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2:C22"/>
    <mergeCell ref="B25:C25"/>
    <mergeCell ref="B24:C24"/>
    <mergeCell ref="B23:C23"/>
    <mergeCell ref="B26:I26"/>
    <mergeCell ref="B27:C27"/>
    <mergeCell ref="B31:I31"/>
    <mergeCell ref="B32:H32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Antonio Burgos Marin</cp:lastModifiedBy>
  <cp:lastPrinted>2021-02-17T18:10:54Z</cp:lastPrinted>
  <dcterms:created xsi:type="dcterms:W3CDTF">2018-12-07T20:29:31Z</dcterms:created>
  <dcterms:modified xsi:type="dcterms:W3CDTF">2021-02-17T18:41:08Z</dcterms:modified>
</cp:coreProperties>
</file>