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Sheet1!$B$1:$I$64</definedName>
  </definedNames>
  <calcPr calcId="145621"/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E18" i="1"/>
  <c r="E27" i="1" s="1"/>
  <c r="F18" i="1"/>
  <c r="F27" i="1" s="1"/>
  <c r="G18" i="1"/>
  <c r="G27" i="1" s="1"/>
  <c r="H18" i="1"/>
  <c r="I18" i="1"/>
  <c r="I27" i="1" s="1"/>
  <c r="H27" i="1" l="1"/>
  <c r="D25" i="1"/>
  <c r="D18" i="1" l="1"/>
  <c r="D27" i="1" l="1"/>
</calcChain>
</file>

<file path=xl/sharedStrings.xml><?xml version="1.0" encoding="utf-8"?>
<sst xmlns="http://schemas.openxmlformats.org/spreadsheetml/2006/main" count="30" uniqueCount="23">
  <si>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</si>
  <si>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</si>
  <si>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</si>
  <si>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</si>
  <si>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</si>
  <si>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</si>
  <si>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</si>
  <si>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</si>
  <si>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</si>
  <si>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</si>
  <si>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</si>
  <si>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</si>
  <si>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</si>
  <si>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</si>
  <si>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</si>
  <si>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</si>
  <si>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</si>
  <si>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</si>
  <si>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</si>
  <si>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</si>
  <si>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</si>
  <si>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Otros Recursos de Libre Disposición</t>
  </si>
  <si>
    <t>DEL 01/01/2021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</si>
</sst>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" fontId="19" fillId="0" borderId="0" xfId="0" applyNumberFormat="1" applyFont="1"/>
    <xf numFmtId="0" fontId="19" fillId="0" borderId="0" xfId="0" applyFont="1"/>
    <xf numFmtId="43" fontId="19" fillId="0" borderId="0" xfId="42" applyFont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 applyAlignment="1">
      <alignment horizontal="center"/>
    </xf>
    <xf numFmtId="0" fontId="21" fillId="35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="70" zoomScaleNormal="70" workbookViewId="0">
      <selection activeCell="B1" sqref="B1:I1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8" t="s">
        <v>0</v>
      </c>
      <c r="C1" s="28"/>
      <c r="D1" s="28"/>
      <c r="E1" s="28"/>
      <c r="F1" s="28"/>
      <c r="G1" s="28"/>
      <c r="H1" s="28"/>
      <c r="I1" s="28"/>
      <c r="J1" s="4"/>
    </row>
    <row r="2" spans="1:10" ht="20.25">
      <c r="A2" s="4"/>
      <c r="B2" s="28" t="s">
        <v>1</v>
      </c>
      <c r="C2" s="28"/>
      <c r="D2" s="28"/>
      <c r="E2" s="28"/>
      <c r="F2" s="28"/>
      <c r="G2" s="28"/>
      <c r="H2" s="28"/>
      <c r="I2" s="28"/>
      <c r="J2" s="4"/>
    </row>
    <row r="3" spans="1:10" ht="20.25">
      <c r="A3" s="4"/>
      <c r="B3" s="28" t="s">
        <v>2</v>
      </c>
      <c r="C3" s="28"/>
      <c r="D3" s="28"/>
      <c r="E3" s="28"/>
      <c r="F3" s="28"/>
      <c r="G3" s="28"/>
      <c r="H3" s="28"/>
      <c r="I3" s="28"/>
      <c r="J3" s="4"/>
    </row>
    <row r="4" spans="1:10" ht="20.25">
      <c r="A4" s="4"/>
      <c r="B4" s="28" t="s">
        <v>3</v>
      </c>
      <c r="C4" s="28"/>
      <c r="D4" s="28"/>
      <c r="E4" s="28"/>
      <c r="F4" s="28"/>
      <c r="G4" s="28"/>
      <c r="H4" s="28"/>
      <c r="I4" s="28"/>
      <c r="J4" s="4"/>
    </row>
    <row r="5" spans="1:10" ht="20.25">
      <c r="A5" s="4"/>
      <c r="B5" s="28" t="s">
        <v>22</v>
      </c>
      <c r="C5" s="28"/>
      <c r="D5" s="28"/>
      <c r="E5" s="28"/>
      <c r="F5" s="28"/>
      <c r="G5" s="28"/>
      <c r="H5" s="28"/>
      <c r="I5" s="28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6" t="s">
        <v>4</v>
      </c>
      <c r="C10" s="27" t="s">
        <v>5</v>
      </c>
      <c r="D10" s="26" t="s">
        <v>6</v>
      </c>
      <c r="E10" s="26"/>
      <c r="F10" s="26"/>
      <c r="G10" s="26"/>
      <c r="H10" s="26"/>
      <c r="I10" s="7"/>
      <c r="J10" s="4"/>
    </row>
    <row r="11" spans="1:10" ht="30.6" customHeight="1">
      <c r="A11" s="4"/>
      <c r="B11" s="26"/>
      <c r="C11" s="27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4" t="s">
        <v>5</v>
      </c>
      <c r="C12" s="24"/>
      <c r="D12" s="24"/>
      <c r="E12" s="24"/>
      <c r="F12" s="24"/>
      <c r="G12" s="24"/>
      <c r="H12" s="24"/>
      <c r="I12" s="24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4" t="s">
        <v>13</v>
      </c>
      <c r="C14" s="24"/>
      <c r="D14" s="24"/>
      <c r="E14" s="24"/>
      <c r="F14" s="24"/>
      <c r="G14" s="24"/>
      <c r="H14" s="24"/>
      <c r="I14" s="24"/>
      <c r="J14" s="4"/>
    </row>
    <row r="15" spans="1:10" ht="15" customHeight="1">
      <c r="A15" s="4"/>
      <c r="B15" s="19" t="s">
        <v>5</v>
      </c>
      <c r="C15" s="19"/>
      <c r="D15" s="19"/>
      <c r="E15" s="19"/>
      <c r="F15" s="19"/>
      <c r="G15" s="19"/>
      <c r="H15" s="19"/>
      <c r="I15" s="19"/>
      <c r="J15" s="4"/>
    </row>
    <row r="16" spans="1:10" s="2" customFormat="1" ht="15" customHeight="1">
      <c r="A16" s="4"/>
      <c r="B16" s="22" t="s">
        <v>18</v>
      </c>
      <c r="C16" s="22"/>
      <c r="D16" s="11">
        <v>645168758</v>
      </c>
      <c r="E16" s="11">
        <v>109377858.71000011</v>
      </c>
      <c r="F16" s="11">
        <v>754546616.70999968</v>
      </c>
      <c r="G16" s="11">
        <v>441814423.66000003</v>
      </c>
      <c r="H16" s="11">
        <v>374417761.66999996</v>
      </c>
      <c r="I16" s="11">
        <v>312732193.04999983</v>
      </c>
      <c r="J16" s="4"/>
    </row>
    <row r="17" spans="1:10" s="2" customFormat="1" ht="15" customHeight="1">
      <c r="A17" s="4"/>
      <c r="B17" s="22" t="s">
        <v>19</v>
      </c>
      <c r="C17" s="22"/>
      <c r="D17" s="11">
        <v>240000000</v>
      </c>
      <c r="E17" s="11">
        <v>300423743.96000004</v>
      </c>
      <c r="F17" s="11">
        <v>540423743.95999992</v>
      </c>
      <c r="G17" s="11">
        <v>297827595.39999998</v>
      </c>
      <c r="H17" s="11">
        <v>282252127.11000001</v>
      </c>
      <c r="I17" s="11">
        <v>242596148.56000009</v>
      </c>
      <c r="J17" s="4"/>
    </row>
    <row r="18" spans="1:10" s="2" customFormat="1" ht="15" customHeight="1">
      <c r="A18" s="4"/>
      <c r="B18" s="25" t="s">
        <v>14</v>
      </c>
      <c r="C18" s="25"/>
      <c r="D18" s="12">
        <f t="shared" ref="D18:I18" si="0">SUM(D16:D17)</f>
        <v>885168758</v>
      </c>
      <c r="E18" s="12">
        <f t="shared" si="0"/>
        <v>409801602.67000014</v>
      </c>
      <c r="F18" s="12">
        <f t="shared" si="0"/>
        <v>1294970360.6699996</v>
      </c>
      <c r="G18" s="12">
        <f t="shared" si="0"/>
        <v>739642019.05999994</v>
      </c>
      <c r="H18" s="12">
        <f t="shared" si="0"/>
        <v>656669888.77999997</v>
      </c>
      <c r="I18" s="12">
        <f t="shared" si="0"/>
        <v>555328341.6099999</v>
      </c>
      <c r="J18" s="4"/>
    </row>
    <row r="19" spans="1:10" ht="15" customHeight="1">
      <c r="A19" s="4"/>
      <c r="B19" s="19" t="s">
        <v>5</v>
      </c>
      <c r="C19" s="19"/>
      <c r="D19" s="19"/>
      <c r="E19" s="19"/>
      <c r="F19" s="19"/>
      <c r="G19" s="19"/>
      <c r="H19" s="19"/>
      <c r="I19" s="19"/>
      <c r="J19" s="4"/>
    </row>
    <row r="20" spans="1:10" ht="15" customHeight="1">
      <c r="A20" s="4"/>
      <c r="B20" s="24" t="s">
        <v>15</v>
      </c>
      <c r="C20" s="24"/>
      <c r="D20" s="24"/>
      <c r="E20" s="24"/>
      <c r="F20" s="24"/>
      <c r="G20" s="24"/>
      <c r="H20" s="24"/>
      <c r="I20" s="24"/>
      <c r="J20" s="4"/>
    </row>
    <row r="21" spans="1:10" ht="15" customHeight="1">
      <c r="A21" s="4"/>
      <c r="B21" s="19" t="s">
        <v>5</v>
      </c>
      <c r="C21" s="19"/>
      <c r="D21" s="19"/>
      <c r="E21" s="19"/>
      <c r="F21" s="19"/>
      <c r="G21" s="19"/>
      <c r="H21" s="19"/>
      <c r="I21" s="19"/>
      <c r="J21" s="4"/>
    </row>
    <row r="22" spans="1:10" s="2" customFormat="1" ht="15" customHeight="1">
      <c r="A22" s="4"/>
      <c r="B22" s="17" t="s">
        <v>20</v>
      </c>
      <c r="C22" s="3"/>
      <c r="D22" s="11">
        <v>2688358962</v>
      </c>
      <c r="E22" s="11">
        <v>1492236766.0600004</v>
      </c>
      <c r="F22" s="11">
        <v>4180595728.059988</v>
      </c>
      <c r="G22" s="11">
        <v>2832892395.7999959</v>
      </c>
      <c r="H22" s="11">
        <v>2390651746.6799974</v>
      </c>
      <c r="I22" s="11">
        <v>1347703332.2599969</v>
      </c>
      <c r="J22" s="4"/>
    </row>
    <row r="23" spans="1:10" s="2" customFormat="1" ht="15" customHeight="1">
      <c r="A23" s="4"/>
      <c r="B23" s="22" t="s">
        <v>18</v>
      </c>
      <c r="C23" s="22"/>
      <c r="D23" s="11">
        <v>1234472280</v>
      </c>
      <c r="E23" s="11">
        <v>137045510.3999998</v>
      </c>
      <c r="F23" s="11">
        <v>1371517790.4000015</v>
      </c>
      <c r="G23" s="11">
        <v>878285103.27000046</v>
      </c>
      <c r="H23" s="11">
        <v>775934001.20999908</v>
      </c>
      <c r="I23" s="11">
        <v>493232687.13000101</v>
      </c>
      <c r="J23" s="4"/>
    </row>
    <row r="24" spans="1:10" s="2" customFormat="1" ht="15" customHeight="1">
      <c r="A24" s="15"/>
      <c r="B24" s="17" t="s">
        <v>21</v>
      </c>
      <c r="C24" s="3"/>
      <c r="D24" s="11">
        <v>0</v>
      </c>
      <c r="E24" s="11">
        <v>889477.93</v>
      </c>
      <c r="F24" s="11">
        <v>889477.93</v>
      </c>
      <c r="G24" s="11">
        <v>889477.93</v>
      </c>
      <c r="H24" s="11">
        <v>889477.93</v>
      </c>
      <c r="I24" s="11">
        <v>0</v>
      </c>
      <c r="J24" s="15"/>
    </row>
    <row r="25" spans="1:10" ht="15" customHeight="1">
      <c r="A25" s="4"/>
      <c r="B25" s="25" t="s">
        <v>14</v>
      </c>
      <c r="C25" s="25"/>
      <c r="D25" s="12">
        <f>SUM(D22:D24)</f>
        <v>3922831242</v>
      </c>
      <c r="E25" s="12">
        <f t="shared" ref="E25:I25" si="1">SUM(E22:E24)</f>
        <v>1630171754.3900003</v>
      </c>
      <c r="F25" s="12">
        <f t="shared" si="1"/>
        <v>5553002996.3899899</v>
      </c>
      <c r="G25" s="12">
        <f t="shared" si="1"/>
        <v>3712066976.9999962</v>
      </c>
      <c r="H25" s="12">
        <f t="shared" si="1"/>
        <v>3167475225.8199964</v>
      </c>
      <c r="I25" s="12">
        <f t="shared" si="1"/>
        <v>1840936019.389998</v>
      </c>
      <c r="J25" s="4"/>
    </row>
    <row r="26" spans="1:10" ht="15" customHeight="1">
      <c r="A26" s="4"/>
      <c r="B26" s="19" t="s">
        <v>5</v>
      </c>
      <c r="C26" s="19"/>
      <c r="D26" s="19"/>
      <c r="E26" s="19"/>
      <c r="F26" s="19"/>
      <c r="G26" s="19"/>
      <c r="H26" s="19"/>
      <c r="I26" s="19"/>
      <c r="J26" s="4"/>
    </row>
    <row r="27" spans="1:10" ht="15" customHeight="1">
      <c r="A27" s="4"/>
      <c r="B27" s="20" t="s">
        <v>16</v>
      </c>
      <c r="C27" s="20"/>
      <c r="D27" s="13">
        <f>+D25+D18</f>
        <v>4808000000</v>
      </c>
      <c r="E27" s="13">
        <f t="shared" ref="E27:I27" si="2">+E25+E18</f>
        <v>2039973357.0600004</v>
      </c>
      <c r="F27" s="13">
        <f t="shared" si="2"/>
        <v>6847973357.0599899</v>
      </c>
      <c r="G27" s="13">
        <f t="shared" si="2"/>
        <v>4451708996.0599957</v>
      </c>
      <c r="H27" s="13">
        <f t="shared" si="2"/>
        <v>3824145114.5999966</v>
      </c>
      <c r="I27" s="13">
        <f t="shared" si="2"/>
        <v>2396264360.9999981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6"/>
      <c r="J29" s="4"/>
    </row>
    <row r="30" spans="1:10" ht="15" customHeight="1">
      <c r="A30" s="4"/>
      <c r="B30" s="14"/>
      <c r="C30" s="14"/>
      <c r="D30" s="18"/>
      <c r="E30" s="18"/>
      <c r="F30" s="18"/>
      <c r="G30" s="18"/>
      <c r="H30" s="18"/>
      <c r="I30" s="18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6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G37" s="14"/>
      <c r="H37" s="23"/>
      <c r="I37" s="23"/>
      <c r="J37" s="4"/>
    </row>
    <row r="38" spans="1:10" ht="15" customHeight="1">
      <c r="A38" s="4"/>
      <c r="B38" s="14"/>
      <c r="C38" s="14"/>
      <c r="D38" s="14"/>
      <c r="G38" s="14"/>
      <c r="H38" s="23"/>
      <c r="I38" s="23"/>
      <c r="J38" s="4"/>
    </row>
    <row r="39" spans="1:10" ht="15" customHeight="1">
      <c r="A39" s="4"/>
      <c r="B39" s="14"/>
      <c r="C39" s="14"/>
      <c r="D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G40" s="14"/>
      <c r="H40" s="23"/>
      <c r="I40" s="23"/>
      <c r="J40" s="4"/>
    </row>
    <row r="41" spans="1:10" ht="15" customHeight="1">
      <c r="A41" s="4"/>
      <c r="B41" s="14"/>
      <c r="C41" s="14"/>
      <c r="D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15" customHeight="1">
      <c r="A61" s="4"/>
      <c r="B61" s="14"/>
      <c r="C61" s="14"/>
      <c r="D61" s="14"/>
      <c r="E61" s="14"/>
      <c r="F61" s="14"/>
      <c r="G61" s="14"/>
      <c r="H61" s="14"/>
      <c r="I61" s="14"/>
      <c r="J61" s="4"/>
    </row>
    <row r="62" spans="1:10" ht="3.95" customHeight="1">
      <c r="A62" s="4"/>
      <c r="B62" s="21"/>
      <c r="C62" s="21"/>
      <c r="D62" s="21"/>
      <c r="E62" s="21"/>
      <c r="F62" s="21"/>
      <c r="G62" s="21"/>
      <c r="H62" s="21"/>
      <c r="I62" s="21"/>
      <c r="J62" s="4"/>
    </row>
    <row r="63" spans="1:10" ht="15" customHeight="1">
      <c r="A63" s="4"/>
      <c r="B63" s="22" t="s">
        <v>17</v>
      </c>
      <c r="C63" s="22"/>
      <c r="D63" s="22"/>
      <c r="E63" s="22"/>
      <c r="F63" s="22"/>
      <c r="G63" s="22"/>
      <c r="H63" s="22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mergeCells count="26">
    <mergeCell ref="B18:C18"/>
    <mergeCell ref="B12:I12"/>
    <mergeCell ref="B14:I14"/>
    <mergeCell ref="B15:I15"/>
    <mergeCell ref="B16:C16"/>
    <mergeCell ref="B17:C17"/>
    <mergeCell ref="B10:B11"/>
    <mergeCell ref="C10:C11"/>
    <mergeCell ref="D10:H10"/>
    <mergeCell ref="B1:I1"/>
    <mergeCell ref="B2:I2"/>
    <mergeCell ref="B3:I3"/>
    <mergeCell ref="B4:I4"/>
    <mergeCell ref="B5:I5"/>
    <mergeCell ref="B19:I19"/>
    <mergeCell ref="B20:I20"/>
    <mergeCell ref="B21:I21"/>
    <mergeCell ref="B25:C25"/>
    <mergeCell ref="B23:C23"/>
    <mergeCell ref="B26:I26"/>
    <mergeCell ref="B27:C27"/>
    <mergeCell ref="B62:I62"/>
    <mergeCell ref="B63:H63"/>
    <mergeCell ref="H38:I38"/>
    <mergeCell ref="H40:I40"/>
    <mergeCell ref="H37:I3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Erick Ortiz De Montellano Lozada</cp:lastModifiedBy>
  <cp:lastPrinted>2021-07-09T20:50:10Z</cp:lastPrinted>
  <dcterms:created xsi:type="dcterms:W3CDTF">2018-12-07T20:29:31Z</dcterms:created>
  <dcterms:modified xsi:type="dcterms:W3CDTF">2021-09-08T18:24:26Z</dcterms:modified>
</cp:coreProperties>
</file>