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Sheet1!$A$1:$J$33</definedName>
  </definedNames>
  <calcPr calcId="145621"/>
</workbook>
</file>

<file path=xl/calcChain.xml><?xml version="1.0" encoding="utf-8"?>
<calcChain xmlns="http://schemas.openxmlformats.org/spreadsheetml/2006/main">
  <c r="D24" i="1" l="1"/>
  <c r="D18" i="1"/>
  <c r="D26" i="1" l="1"/>
  <c r="I24" i="1"/>
  <c r="E24" i="1" l="1"/>
  <c r="F24" i="1"/>
  <c r="G24" i="1"/>
  <c r="H24" i="1"/>
  <c r="E18" i="1"/>
  <c r="F18" i="1"/>
  <c r="G18" i="1"/>
  <c r="H18" i="1"/>
  <c r="I18" i="1"/>
  <c r="G26" i="1" l="1"/>
  <c r="F26" i="1"/>
  <c r="E26" i="1"/>
  <c r="I26" i="1"/>
  <c r="H26" i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<sst xmlns="http://schemas.openxmlformats.org/spreadsheetml/2006/main" count="29" uniqueCount="22">
  <si>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</si>
  <si>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</si>
  <si>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</si>
  <si>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</si>
  <si>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</si>
  <si>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</si>
  <si>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</si>
  <si>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</si>
  <si>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</si>
  <si>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</si>
  <si>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</si>
  <si>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</si>
  <si>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</si>
  <si>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</si>
  <si>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</si>
  <si>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</si>
  <si>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</si>
  <si>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</si>
  <si>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</si>
  <si>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</si>
  <si>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</si>
  <si>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01/01/2020 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</si>
</sst>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zoomScale="55" zoomScaleNormal="55" workbookViewId="0">
      <selection activeCell="F59" sqref="F59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17" t="s">
        <v>0</v>
      </c>
      <c r="C1" s="17"/>
      <c r="D1" s="17"/>
      <c r="E1" s="17"/>
      <c r="F1" s="17"/>
      <c r="G1" s="17"/>
      <c r="H1" s="17"/>
      <c r="I1" s="17"/>
      <c r="J1" s="4"/>
    </row>
    <row r="2" spans="1:10" ht="20.25">
      <c r="A2" s="4"/>
      <c r="B2" s="17" t="s">
        <v>1</v>
      </c>
      <c r="C2" s="17"/>
      <c r="D2" s="17"/>
      <c r="E2" s="17"/>
      <c r="F2" s="17"/>
      <c r="G2" s="17"/>
      <c r="H2" s="17"/>
      <c r="I2" s="17"/>
      <c r="J2" s="4"/>
    </row>
    <row r="3" spans="1:10" ht="20.25">
      <c r="A3" s="4"/>
      <c r="B3" s="17" t="s">
        <v>2</v>
      </c>
      <c r="C3" s="17"/>
      <c r="D3" s="17"/>
      <c r="E3" s="17"/>
      <c r="F3" s="17"/>
      <c r="G3" s="17"/>
      <c r="H3" s="17"/>
      <c r="I3" s="17"/>
      <c r="J3" s="4"/>
    </row>
    <row r="4" spans="1:10" ht="20.25">
      <c r="A4" s="4"/>
      <c r="B4" s="17" t="s">
        <v>3</v>
      </c>
      <c r="C4" s="17"/>
      <c r="D4" s="17"/>
      <c r="E4" s="17"/>
      <c r="F4" s="17"/>
      <c r="G4" s="17"/>
      <c r="H4" s="17"/>
      <c r="I4" s="17"/>
      <c r="J4" s="4"/>
    </row>
    <row r="5" spans="1:10" ht="20.25">
      <c r="A5" s="4"/>
      <c r="B5" s="17" t="s">
        <v>21</v>
      </c>
      <c r="C5" s="17"/>
      <c r="D5" s="17"/>
      <c r="E5" s="17"/>
      <c r="F5" s="17"/>
      <c r="G5" s="17"/>
      <c r="H5" s="17"/>
      <c r="I5" s="17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15" t="s">
        <v>4</v>
      </c>
      <c r="C10" s="16" t="s">
        <v>5</v>
      </c>
      <c r="D10" s="15" t="s">
        <v>6</v>
      </c>
      <c r="E10" s="15"/>
      <c r="F10" s="15"/>
      <c r="G10" s="15"/>
      <c r="H10" s="15"/>
      <c r="I10" s="7"/>
      <c r="J10" s="4"/>
    </row>
    <row r="11" spans="1:10" ht="30.6" customHeight="1">
      <c r="A11" s="4"/>
      <c r="B11" s="15"/>
      <c r="C11" s="16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9" t="s">
        <v>5</v>
      </c>
      <c r="C12" s="19"/>
      <c r="D12" s="19"/>
      <c r="E12" s="19"/>
      <c r="F12" s="19"/>
      <c r="G12" s="19"/>
      <c r="H12" s="19"/>
      <c r="I12" s="19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9" t="s">
        <v>13</v>
      </c>
      <c r="C14" s="19"/>
      <c r="D14" s="19"/>
      <c r="E14" s="19"/>
      <c r="F14" s="19"/>
      <c r="G14" s="19"/>
      <c r="H14" s="19"/>
      <c r="I14" s="19"/>
      <c r="J14" s="4"/>
    </row>
    <row r="15" spans="1:10" ht="15" customHeight="1">
      <c r="A15" s="4"/>
      <c r="B15" s="20" t="s">
        <v>5</v>
      </c>
      <c r="C15" s="20"/>
      <c r="D15" s="20"/>
      <c r="E15" s="20"/>
      <c r="F15" s="20"/>
      <c r="G15" s="20"/>
      <c r="H15" s="20"/>
      <c r="I15" s="20"/>
      <c r="J15" s="4"/>
    </row>
    <row r="16" spans="1:10" s="2" customFormat="1" ht="15" customHeight="1">
      <c r="A16" s="4"/>
      <c r="B16" s="18" t="s">
        <v>19</v>
      </c>
      <c r="C16" s="18"/>
      <c r="D16" s="11">
        <v>240000000</v>
      </c>
      <c r="E16" s="11">
        <v>145946362.79999998</v>
      </c>
      <c r="F16" s="11">
        <v>385946361.90000004</v>
      </c>
      <c r="G16" s="11">
        <v>365344673.60000002</v>
      </c>
      <c r="H16" s="11">
        <v>365344673.60000002</v>
      </c>
      <c r="I16" s="11">
        <v>20601688.299999986</v>
      </c>
      <c r="J16" s="4"/>
    </row>
    <row r="17" spans="1:10" s="2" customFormat="1" ht="15" customHeight="1">
      <c r="A17" s="4"/>
      <c r="B17" s="18" t="s">
        <v>18</v>
      </c>
      <c r="C17" s="18"/>
      <c r="D17" s="11">
        <v>651817295</v>
      </c>
      <c r="E17" s="11">
        <v>126536111.17</v>
      </c>
      <c r="F17" s="11">
        <v>778353406.16999984</v>
      </c>
      <c r="G17" s="11">
        <v>410521083.31999999</v>
      </c>
      <c r="H17" s="11">
        <v>352240583.86000001</v>
      </c>
      <c r="I17" s="11">
        <v>367832322.85000002</v>
      </c>
      <c r="J17" s="4"/>
    </row>
    <row r="18" spans="1:10" s="2" customFormat="1" ht="15" customHeight="1">
      <c r="A18" s="4"/>
      <c r="B18" s="21" t="s">
        <v>14</v>
      </c>
      <c r="C18" s="21"/>
      <c r="D18" s="12">
        <f t="shared" ref="D18:I18" si="0">SUM(D16:D17)</f>
        <v>891817295</v>
      </c>
      <c r="E18" s="12">
        <f t="shared" si="0"/>
        <v>272482473.96999997</v>
      </c>
      <c r="F18" s="12">
        <f t="shared" si="0"/>
        <v>1164299768.0699999</v>
      </c>
      <c r="G18" s="12">
        <f t="shared" si="0"/>
        <v>775865756.92000008</v>
      </c>
      <c r="H18" s="12">
        <f t="shared" si="0"/>
        <v>717585257.46000004</v>
      </c>
      <c r="I18" s="12">
        <f t="shared" si="0"/>
        <v>388434011.15000004</v>
      </c>
      <c r="J18" s="4"/>
    </row>
    <row r="19" spans="1:10" ht="15" customHeight="1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4"/>
    </row>
    <row r="20" spans="1:10" ht="15" customHeight="1">
      <c r="A20" s="4"/>
      <c r="B20" s="19" t="s">
        <v>15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20" t="s">
        <v>5</v>
      </c>
      <c r="C21" s="20"/>
      <c r="D21" s="20"/>
      <c r="E21" s="20"/>
      <c r="F21" s="20"/>
      <c r="G21" s="20"/>
      <c r="H21" s="20"/>
      <c r="I21" s="20"/>
      <c r="J21" s="4"/>
    </row>
    <row r="22" spans="1:10" s="2" customFormat="1" ht="15" customHeight="1">
      <c r="A22" s="4"/>
      <c r="B22" s="18" t="s">
        <v>18</v>
      </c>
      <c r="C22" s="18"/>
      <c r="D22" s="11">
        <v>1318458059</v>
      </c>
      <c r="E22" s="11">
        <v>134073198.31999996</v>
      </c>
      <c r="F22" s="11">
        <v>1452531257.319999</v>
      </c>
      <c r="G22" s="11">
        <v>877675388.53999603</v>
      </c>
      <c r="H22" s="11">
        <v>762117150.11999893</v>
      </c>
      <c r="I22" s="11">
        <v>574855868.77999949</v>
      </c>
      <c r="J22" s="4"/>
    </row>
    <row r="23" spans="1:10" s="2" customFormat="1" ht="15" customHeight="1">
      <c r="A23" s="4"/>
      <c r="B23" s="18" t="s">
        <v>20</v>
      </c>
      <c r="C23" s="18"/>
      <c r="D23" s="11">
        <v>3290058116</v>
      </c>
      <c r="E23" s="11">
        <v>1609615071.7900012</v>
      </c>
      <c r="F23" s="11">
        <v>4899673188.6899948</v>
      </c>
      <c r="G23" s="11">
        <v>2873782170.1699986</v>
      </c>
      <c r="H23" s="11">
        <v>2600378138.2999945</v>
      </c>
      <c r="I23" s="11">
        <v>2025891018.5200016</v>
      </c>
      <c r="J23" s="4"/>
    </row>
    <row r="24" spans="1:10" ht="15" customHeight="1">
      <c r="A24" s="4"/>
      <c r="B24" s="21" t="s">
        <v>14</v>
      </c>
      <c r="C24" s="21"/>
      <c r="D24" s="12">
        <f>SUM(D22:D23)</f>
        <v>4608516175</v>
      </c>
      <c r="E24" s="12">
        <f t="shared" ref="E24:H24" si="1">SUM(E22:E23)</f>
        <v>1743688270.1100011</v>
      </c>
      <c r="F24" s="12">
        <f t="shared" si="1"/>
        <v>6352204446.0099936</v>
      </c>
      <c r="G24" s="12">
        <f t="shared" si="1"/>
        <v>3751457558.7099948</v>
      </c>
      <c r="H24" s="12">
        <f t="shared" si="1"/>
        <v>3362495288.4199934</v>
      </c>
      <c r="I24" s="12">
        <f>SUM(I22:I23)</f>
        <v>2600746887.3000011</v>
      </c>
      <c r="J24" s="4"/>
    </row>
    <row r="25" spans="1:10" ht="15" customHeight="1">
      <c r="A25" s="4"/>
      <c r="B25" s="20" t="s">
        <v>5</v>
      </c>
      <c r="C25" s="20"/>
      <c r="D25" s="20"/>
      <c r="E25" s="20"/>
      <c r="F25" s="20"/>
      <c r="G25" s="20"/>
      <c r="H25" s="20"/>
      <c r="I25" s="20"/>
      <c r="J25" s="4"/>
    </row>
    <row r="26" spans="1:10" ht="15" customHeight="1">
      <c r="A26" s="4"/>
      <c r="B26" s="22" t="s">
        <v>16</v>
      </c>
      <c r="C26" s="22"/>
      <c r="D26" s="13">
        <f>+D24+D18</f>
        <v>5500333470</v>
      </c>
      <c r="E26" s="13">
        <f t="shared" ref="E26:I26" si="2">+E24+E18</f>
        <v>2016170744.0800011</v>
      </c>
      <c r="F26" s="13">
        <f t="shared" si="2"/>
        <v>7516504214.0799932</v>
      </c>
      <c r="G26" s="13">
        <f t="shared" si="2"/>
        <v>4527323315.6299953</v>
      </c>
      <c r="H26" s="13">
        <f t="shared" si="2"/>
        <v>4080080545.8799934</v>
      </c>
      <c r="I26" s="13">
        <f t="shared" si="2"/>
        <v>2989180898.4500012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3.95" customHeight="1">
      <c r="A32" s="4"/>
      <c r="B32" s="23"/>
      <c r="C32" s="23"/>
      <c r="D32" s="23"/>
      <c r="E32" s="23"/>
      <c r="F32" s="23"/>
      <c r="G32" s="23"/>
      <c r="H32" s="23"/>
      <c r="I32" s="23"/>
      <c r="J32" s="4"/>
    </row>
    <row r="33" spans="1:10" ht="15" customHeight="1">
      <c r="A33" s="4"/>
      <c r="B33" s="18" t="s">
        <v>17</v>
      </c>
      <c r="C33" s="18"/>
      <c r="D33" s="18"/>
      <c r="E33" s="18"/>
      <c r="F33" s="18"/>
      <c r="G33" s="18"/>
      <c r="H33" s="18"/>
      <c r="I33" s="4"/>
      <c r="J33" s="4"/>
    </row>
    <row r="34" spans="1:10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</sheetData>
  <mergeCells count="24">
    <mergeCell ref="B24:C24"/>
    <mergeCell ref="B25:I25"/>
    <mergeCell ref="B26:C26"/>
    <mergeCell ref="B32:I32"/>
    <mergeCell ref="B33:H33"/>
    <mergeCell ref="B23:C23"/>
    <mergeCell ref="B12:I12"/>
    <mergeCell ref="B14:I14"/>
    <mergeCell ref="B15:I15"/>
    <mergeCell ref="B16:C16"/>
    <mergeCell ref="B17:C17"/>
    <mergeCell ref="B18:C18"/>
    <mergeCell ref="B19:I19"/>
    <mergeCell ref="B20:I20"/>
    <mergeCell ref="B21:I21"/>
    <mergeCell ref="B22:C22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2020-09-09T15:00:45Z</cp:lastPrinted>
  <dcterms:created xsi:type="dcterms:W3CDTF">2018-12-07T20:29:31Z</dcterms:created>
  <dcterms:modified xsi:type="dcterms:W3CDTF">2020-09-09T16:20:38Z</dcterms:modified>
</cp:coreProperties>
</file>