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definedNames>
    <definedName name="_xlnm.Print_Area" localSheetId="0">Sheet1!$A$1:$J$46</definedName>
  </definedNames>
  <calcPr calcId="145621"/>
</workbook>
</file>

<file path=xl/calcChain.xml><?xml version="1.0" encoding="utf-8"?>
<calcChain xmlns="http://schemas.openxmlformats.org/spreadsheetml/2006/main">
  <c r="D24" i="1" l="1"/>
  <c r="D18" i="1"/>
  <c r="D26" i="1" l="1"/>
  <c r="I24" i="1"/>
  <c r="E24" i="1" l="1"/>
  <c r="F24" i="1"/>
  <c r="G24" i="1"/>
  <c r="H24" i="1"/>
  <c r="E18" i="1"/>
  <c r="F18" i="1"/>
  <c r="G18" i="1"/>
  <c r="H18" i="1"/>
  <c r="I18" i="1"/>
  <c r="G26" i="1" l="1"/>
  <c r="F26" i="1"/>
  <c r="E26" i="1"/>
  <c r="I26" i="1"/>
  <c r="H26" i="1"/>
</calcChain>
</file>

<file path=xl/sharedStrings.xml><?xml version="1.0" encoding="utf-8"?>
<sst xmlns="http://schemas.openxmlformats.org/spreadsheetml/2006/main" count="29" uniqueCount="22">
  <si>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</si>
  <si>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</si>
  <si>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</si>
  <si>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</si>
  <si>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</si>
  <si>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</si>
  <si>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</si>
  <si>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</si>
  <si>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</si>
  <si>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</si>
  <si>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</si>
  <si>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</si>
  <si>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</si>
  <si>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</si>
  <si>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</si>
  <si>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</si>
  <si>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</si>
  <si>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</si>
  <si>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</si>
  <si>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</si>
  <si>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</si>
  <si>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01/01/2020 AL 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</si>
</sst>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  <xf numFmtId="0" fontId="19" fillId="0" borderId="0" xfId="0" applyFont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zoomScale="55" zoomScaleNormal="55" workbookViewId="0">
      <selection activeCell="F61" sqref="F61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17" t="s">
        <v>0</v>
      </c>
      <c r="C1" s="17"/>
      <c r="D1" s="17"/>
      <c r="E1" s="17"/>
      <c r="F1" s="17"/>
      <c r="G1" s="17"/>
      <c r="H1" s="17"/>
      <c r="I1" s="17"/>
      <c r="J1" s="4"/>
    </row>
    <row r="2" spans="1:10" ht="20.25">
      <c r="A2" s="4"/>
      <c r="B2" s="17" t="s">
        <v>1</v>
      </c>
      <c r="C2" s="17"/>
      <c r="D2" s="17"/>
      <c r="E2" s="17"/>
      <c r="F2" s="17"/>
      <c r="G2" s="17"/>
      <c r="H2" s="17"/>
      <c r="I2" s="17"/>
      <c r="J2" s="4"/>
    </row>
    <row r="3" spans="1:10" ht="20.25">
      <c r="A3" s="4"/>
      <c r="B3" s="17" t="s">
        <v>2</v>
      </c>
      <c r="C3" s="17"/>
      <c r="D3" s="17"/>
      <c r="E3" s="17"/>
      <c r="F3" s="17"/>
      <c r="G3" s="17"/>
      <c r="H3" s="17"/>
      <c r="I3" s="17"/>
      <c r="J3" s="4"/>
    </row>
    <row r="4" spans="1:10" ht="20.25">
      <c r="A4" s="4"/>
      <c r="B4" s="17" t="s">
        <v>3</v>
      </c>
      <c r="C4" s="17"/>
      <c r="D4" s="17"/>
      <c r="E4" s="17"/>
      <c r="F4" s="17"/>
      <c r="G4" s="17"/>
      <c r="H4" s="17"/>
      <c r="I4" s="17"/>
      <c r="J4" s="4"/>
    </row>
    <row r="5" spans="1:10" ht="20.25">
      <c r="A5" s="4"/>
      <c r="B5" s="17" t="s">
        <v>21</v>
      </c>
      <c r="C5" s="17"/>
      <c r="D5" s="17"/>
      <c r="E5" s="17"/>
      <c r="F5" s="17"/>
      <c r="G5" s="17"/>
      <c r="H5" s="17"/>
      <c r="I5" s="17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15" t="s">
        <v>4</v>
      </c>
      <c r="C10" s="16" t="s">
        <v>5</v>
      </c>
      <c r="D10" s="15" t="s">
        <v>6</v>
      </c>
      <c r="E10" s="15"/>
      <c r="F10" s="15"/>
      <c r="G10" s="15"/>
      <c r="H10" s="15"/>
      <c r="I10" s="7"/>
      <c r="J10" s="4"/>
    </row>
    <row r="11" spans="1:10" ht="30.6" customHeight="1">
      <c r="A11" s="4"/>
      <c r="B11" s="15"/>
      <c r="C11" s="16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9" t="s">
        <v>5</v>
      </c>
      <c r="C12" s="19"/>
      <c r="D12" s="19"/>
      <c r="E12" s="19"/>
      <c r="F12" s="19"/>
      <c r="G12" s="19"/>
      <c r="H12" s="19"/>
      <c r="I12" s="19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9" t="s">
        <v>13</v>
      </c>
      <c r="C14" s="19"/>
      <c r="D14" s="19"/>
      <c r="E14" s="19"/>
      <c r="F14" s="19"/>
      <c r="G14" s="19"/>
      <c r="H14" s="19"/>
      <c r="I14" s="19"/>
      <c r="J14" s="4"/>
    </row>
    <row r="15" spans="1:10" ht="15" customHeight="1">
      <c r="A15" s="4"/>
      <c r="B15" s="20" t="s">
        <v>5</v>
      </c>
      <c r="C15" s="20"/>
      <c r="D15" s="20"/>
      <c r="E15" s="20"/>
      <c r="F15" s="20"/>
      <c r="G15" s="20"/>
      <c r="H15" s="20"/>
      <c r="I15" s="20"/>
      <c r="J15" s="4"/>
    </row>
    <row r="16" spans="1:10" s="2" customFormat="1" ht="15" customHeight="1">
      <c r="A16" s="4"/>
      <c r="B16" s="18" t="s">
        <v>18</v>
      </c>
      <c r="C16" s="18"/>
      <c r="D16" s="11">
        <v>651817295</v>
      </c>
      <c r="E16" s="11">
        <v>125474090.48000009</v>
      </c>
      <c r="F16" s="11">
        <v>777291385.4799999</v>
      </c>
      <c r="G16" s="11">
        <v>165943432.43000016</v>
      </c>
      <c r="H16" s="11">
        <v>120840743.34999995</v>
      </c>
      <c r="I16" s="11">
        <v>611347953.05000007</v>
      </c>
      <c r="J16" s="4"/>
    </row>
    <row r="17" spans="1:10" s="2" customFormat="1" ht="15" customHeight="1">
      <c r="A17" s="4"/>
      <c r="B17" s="18" t="s">
        <v>19</v>
      </c>
      <c r="C17" s="18"/>
      <c r="D17" s="11">
        <v>240000000</v>
      </c>
      <c r="E17" s="11">
        <v>137206382.37</v>
      </c>
      <c r="F17" s="11">
        <v>377206382.37</v>
      </c>
      <c r="G17" s="11">
        <v>207120541.87</v>
      </c>
      <c r="H17" s="11">
        <v>207120541.87</v>
      </c>
      <c r="I17" s="11">
        <v>170085840.5</v>
      </c>
      <c r="J17" s="4"/>
    </row>
    <row r="18" spans="1:10" s="2" customFormat="1" ht="15" customHeight="1">
      <c r="A18" s="4"/>
      <c r="B18" s="21" t="s">
        <v>14</v>
      </c>
      <c r="C18" s="21"/>
      <c r="D18" s="12">
        <f t="shared" ref="D18:I18" si="0">SUM(D16:D17)</f>
        <v>891817295</v>
      </c>
      <c r="E18" s="12">
        <f t="shared" si="0"/>
        <v>262680472.85000008</v>
      </c>
      <c r="F18" s="12">
        <f t="shared" si="0"/>
        <v>1154497767.8499999</v>
      </c>
      <c r="G18" s="12">
        <f t="shared" si="0"/>
        <v>373063974.30000019</v>
      </c>
      <c r="H18" s="12">
        <f t="shared" si="0"/>
        <v>327961285.21999997</v>
      </c>
      <c r="I18" s="12">
        <f t="shared" si="0"/>
        <v>781433793.55000007</v>
      </c>
      <c r="J18" s="4"/>
    </row>
    <row r="19" spans="1:10" ht="15" customHeight="1">
      <c r="A19" s="4"/>
      <c r="B19" s="20" t="s">
        <v>5</v>
      </c>
      <c r="C19" s="20"/>
      <c r="D19" s="20"/>
      <c r="E19" s="20"/>
      <c r="F19" s="20"/>
      <c r="G19" s="20"/>
      <c r="H19" s="20"/>
      <c r="I19" s="20"/>
      <c r="J19" s="4"/>
    </row>
    <row r="20" spans="1:10" ht="15" customHeight="1">
      <c r="A20" s="4"/>
      <c r="B20" s="19" t="s">
        <v>15</v>
      </c>
      <c r="C20" s="19"/>
      <c r="D20" s="19"/>
      <c r="E20" s="19"/>
      <c r="F20" s="19"/>
      <c r="G20" s="19"/>
      <c r="H20" s="19"/>
      <c r="I20" s="19"/>
      <c r="J20" s="4"/>
    </row>
    <row r="21" spans="1:10" ht="15" customHeight="1">
      <c r="A21" s="4"/>
      <c r="B21" s="20" t="s">
        <v>5</v>
      </c>
      <c r="C21" s="20"/>
      <c r="D21" s="20"/>
      <c r="E21" s="20"/>
      <c r="F21" s="20"/>
      <c r="G21" s="20"/>
      <c r="H21" s="20"/>
      <c r="I21" s="20"/>
      <c r="J21" s="4"/>
    </row>
    <row r="22" spans="1:10" s="2" customFormat="1" ht="15" customHeight="1">
      <c r="A22" s="4"/>
      <c r="B22" s="18" t="s">
        <v>20</v>
      </c>
      <c r="C22" s="18"/>
      <c r="D22" s="11">
        <v>3290058116</v>
      </c>
      <c r="E22" s="11">
        <v>1608674059.9799993</v>
      </c>
      <c r="F22" s="11">
        <v>4898732175.9799948</v>
      </c>
      <c r="G22" s="11">
        <v>457348127.28999859</v>
      </c>
      <c r="H22" s="11">
        <v>1157119504.7100015</v>
      </c>
      <c r="I22" s="11">
        <v>3480254852.3199964</v>
      </c>
      <c r="J22" s="4"/>
    </row>
    <row r="23" spans="1:10" s="2" customFormat="1" ht="15" customHeight="1">
      <c r="A23" s="4"/>
      <c r="B23" s="18" t="s">
        <v>18</v>
      </c>
      <c r="C23" s="18"/>
      <c r="D23" s="11">
        <v>1318458059</v>
      </c>
      <c r="E23" s="11">
        <v>86360306.769999981</v>
      </c>
      <c r="F23" s="11">
        <v>1404818365.7699997</v>
      </c>
      <c r="G23" s="11">
        <v>1418477323.6600013</v>
      </c>
      <c r="H23" s="11">
        <v>368583570.09999931</v>
      </c>
      <c r="I23" s="11">
        <v>947470238.48000085</v>
      </c>
      <c r="J23" s="4"/>
    </row>
    <row r="24" spans="1:10" ht="15" customHeight="1">
      <c r="A24" s="4"/>
      <c r="B24" s="21" t="s">
        <v>14</v>
      </c>
      <c r="C24" s="21"/>
      <c r="D24" s="12">
        <f>SUM(D22:D23)</f>
        <v>4608516175</v>
      </c>
      <c r="E24" s="12">
        <f t="shared" ref="E24:H24" si="1">SUM(E22:E23)</f>
        <v>1695034366.7499993</v>
      </c>
      <c r="F24" s="12">
        <f t="shared" si="1"/>
        <v>6303550541.7499943</v>
      </c>
      <c r="G24" s="12">
        <f t="shared" si="1"/>
        <v>1875825450.9499998</v>
      </c>
      <c r="H24" s="12">
        <f t="shared" si="1"/>
        <v>1525703074.8100009</v>
      </c>
      <c r="I24" s="12">
        <f>SUM(I22:I23)</f>
        <v>4427725090.7999973</v>
      </c>
      <c r="J24" s="4"/>
    </row>
    <row r="25" spans="1:10" ht="15" customHeight="1">
      <c r="A25" s="4"/>
      <c r="B25" s="20" t="s">
        <v>5</v>
      </c>
      <c r="C25" s="20"/>
      <c r="D25" s="20"/>
      <c r="E25" s="20"/>
      <c r="F25" s="20"/>
      <c r="G25" s="20"/>
      <c r="H25" s="20"/>
      <c r="I25" s="20"/>
      <c r="J25" s="4"/>
    </row>
    <row r="26" spans="1:10" ht="15" customHeight="1">
      <c r="A26" s="4"/>
      <c r="B26" s="22" t="s">
        <v>16</v>
      </c>
      <c r="C26" s="22"/>
      <c r="D26" s="13">
        <f>+D24+D18</f>
        <v>5500333470</v>
      </c>
      <c r="E26" s="13">
        <f t="shared" ref="E26:I26" si="2">+E24+E18</f>
        <v>1957714839.5999994</v>
      </c>
      <c r="F26" s="13">
        <f t="shared" si="2"/>
        <v>7458048309.5999947</v>
      </c>
      <c r="G26" s="13">
        <f t="shared" si="2"/>
        <v>2248889425.25</v>
      </c>
      <c r="H26" s="13">
        <f t="shared" si="2"/>
        <v>1853664360.0300009</v>
      </c>
      <c r="I26" s="13">
        <f t="shared" si="2"/>
        <v>5209158884.3499975</v>
      </c>
      <c r="J26" s="4"/>
    </row>
    <row r="27" spans="1:10" ht="15" customHeight="1">
      <c r="A27" s="4"/>
      <c r="B27" s="14"/>
      <c r="C27" s="14"/>
      <c r="D27" s="14"/>
      <c r="E27" s="14"/>
      <c r="F27" s="14"/>
      <c r="G27" s="14"/>
      <c r="H27" s="14"/>
      <c r="I27" s="14"/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4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4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E33" s="14"/>
      <c r="F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E34" s="14"/>
      <c r="F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E35" s="14"/>
      <c r="F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E36" s="14"/>
      <c r="F36" s="14"/>
      <c r="G36" s="14"/>
      <c r="H36" s="14"/>
      <c r="I36" s="14"/>
      <c r="J36" s="4"/>
    </row>
    <row r="37" spans="1:10" ht="15" customHeight="1">
      <c r="A37" s="4"/>
      <c r="B37" s="14"/>
      <c r="C37" s="14"/>
      <c r="D37" s="14"/>
      <c r="E37" s="14"/>
      <c r="F37" s="14"/>
      <c r="G37" s="14"/>
      <c r="H37" s="14"/>
      <c r="I37" s="14"/>
      <c r="J37" s="4"/>
    </row>
    <row r="38" spans="1:10" ht="15" customHeight="1">
      <c r="A38" s="4"/>
      <c r="B38" s="14"/>
      <c r="C38" s="14"/>
      <c r="D38" s="14"/>
      <c r="E38" s="14"/>
      <c r="F38" s="14"/>
      <c r="G38" s="14"/>
      <c r="H38" s="14"/>
      <c r="I38" s="14"/>
      <c r="J38" s="4"/>
    </row>
    <row r="39" spans="1:10" ht="15" customHeight="1">
      <c r="A39" s="4"/>
      <c r="B39" s="14"/>
      <c r="C39" s="14"/>
      <c r="D39" s="14"/>
      <c r="E39" s="14"/>
      <c r="F39" s="14"/>
      <c r="G39" s="14"/>
      <c r="H39" s="14"/>
      <c r="I39" s="14"/>
      <c r="J39" s="4"/>
    </row>
    <row r="40" spans="1:10" ht="15" customHeight="1">
      <c r="A40" s="4"/>
      <c r="B40" s="14"/>
      <c r="C40" s="14"/>
      <c r="D40" s="14"/>
      <c r="E40" s="14"/>
      <c r="F40" s="14"/>
      <c r="G40" s="14"/>
      <c r="H40" s="14"/>
      <c r="I40" s="14"/>
      <c r="J40" s="4"/>
    </row>
    <row r="41" spans="1:10" ht="15" customHeight="1">
      <c r="A41" s="4"/>
      <c r="B41" s="14"/>
      <c r="C41" s="14"/>
      <c r="D41" s="14"/>
      <c r="E41" s="14"/>
      <c r="F41" s="14"/>
      <c r="G41" s="14"/>
      <c r="H41" s="14"/>
      <c r="I41" s="14"/>
      <c r="J41" s="4"/>
    </row>
    <row r="42" spans="1:10" ht="15" customHeight="1">
      <c r="A42" s="4"/>
      <c r="B42" s="14"/>
      <c r="C42" s="14"/>
      <c r="D42" s="14"/>
      <c r="E42" s="14"/>
      <c r="F42" s="14"/>
      <c r="G42" s="14"/>
      <c r="H42" s="14"/>
      <c r="I42" s="14"/>
      <c r="J42" s="4"/>
    </row>
    <row r="43" spans="1:10" ht="15" customHeight="1">
      <c r="A43" s="4"/>
      <c r="B43" s="14"/>
      <c r="C43" s="14"/>
      <c r="D43" s="14"/>
      <c r="E43" s="14"/>
      <c r="F43" s="14"/>
      <c r="G43" s="14"/>
      <c r="H43" s="14"/>
      <c r="I43" s="14"/>
      <c r="J43" s="4"/>
    </row>
    <row r="44" spans="1:10" ht="15" customHeight="1">
      <c r="A44" s="4"/>
      <c r="B44" s="14"/>
      <c r="C44" s="14"/>
      <c r="D44" s="14"/>
      <c r="E44" s="14"/>
      <c r="F44" s="14"/>
      <c r="G44" s="14"/>
      <c r="H44" s="14"/>
      <c r="I44" s="14"/>
      <c r="J44" s="4"/>
    </row>
    <row r="45" spans="1:10" ht="3.95" customHeight="1">
      <c r="A45" s="4"/>
      <c r="B45" s="23"/>
      <c r="C45" s="23"/>
      <c r="D45" s="23"/>
      <c r="E45" s="23"/>
      <c r="F45" s="23"/>
      <c r="G45" s="23"/>
      <c r="H45" s="23"/>
      <c r="I45" s="23"/>
      <c r="J45" s="4"/>
    </row>
    <row r="46" spans="1:10" ht="15" customHeight="1">
      <c r="A46" s="4"/>
      <c r="B46" s="18" t="s">
        <v>17</v>
      </c>
      <c r="C46" s="18"/>
      <c r="D46" s="18"/>
      <c r="E46" s="18"/>
      <c r="F46" s="18"/>
      <c r="G46" s="18"/>
      <c r="H46" s="18"/>
      <c r="I46" s="4"/>
      <c r="J46" s="4"/>
    </row>
    <row r="47" spans="1:10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</row>
  </sheetData>
  <mergeCells count="24">
    <mergeCell ref="B24:C24"/>
    <mergeCell ref="B25:I25"/>
    <mergeCell ref="B26:C26"/>
    <mergeCell ref="B45:I45"/>
    <mergeCell ref="B46:H46"/>
    <mergeCell ref="B23:C23"/>
    <mergeCell ref="B12:I12"/>
    <mergeCell ref="B14:I14"/>
    <mergeCell ref="B15:I15"/>
    <mergeCell ref="B16:C16"/>
    <mergeCell ref="B17:C17"/>
    <mergeCell ref="B18:C18"/>
    <mergeCell ref="B19:I19"/>
    <mergeCell ref="B20:I20"/>
    <mergeCell ref="B21:I21"/>
    <mergeCell ref="B22:C22"/>
    <mergeCell ref="B10:B11"/>
    <mergeCell ref="C10:C11"/>
    <mergeCell ref="D10:H10"/>
    <mergeCell ref="B1:I1"/>
    <mergeCell ref="B2:I2"/>
    <mergeCell ref="B3:I3"/>
    <mergeCell ref="B4:I4"/>
    <mergeCell ref="B5:I5"/>
  </mergeCells>
  <pageMargins left="0.31496062992125984" right="0.31496062992125984" top="0.35433070866141736" bottom="0.55118110236220474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Edgar Ivan Lopez Sanchez</cp:lastModifiedBy>
  <cp:lastPrinted>2020-05-12T20:22:21Z</cp:lastPrinted>
  <dcterms:created xsi:type="dcterms:W3CDTF">2018-12-07T20:29:31Z</dcterms:created>
  <dcterms:modified xsi:type="dcterms:W3CDTF">2020-05-14T15:11:07Z</dcterms:modified>
</cp:coreProperties>
</file>