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Sheet1!$A$1:$J$35</definedName>
  </definedNames>
  <calcPr calcId="145621"/>
</workbook>
</file>

<file path=xl/calcChain.xml><?xml version="1.0" encoding="utf-8"?>
<calcChain xmlns="http://schemas.openxmlformats.org/spreadsheetml/2006/main">
  <c r="D19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  <c r="D25" i="1" l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<sst xmlns="http://schemas.openxmlformats.org/spreadsheetml/2006/main" count="30" uniqueCount="22">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</sst>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sz val="12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19" fillId="0" borderId="0" xfId="0" applyFont="1"/>
    <xf numFmtId="0" fontId="0" fillId="0" borderId="0" xfId="0"/>
    <xf numFmtId="0" fontId="19" fillId="0" borderId="0" xfId="0" applyFont="1"/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43" fontId="22" fillId="0" borderId="0" xfId="0" applyNumberFormat="1" applyFont="1" applyFill="1" applyBorder="1" applyAlignment="1" applyProtection="1"/>
    <xf numFmtId="43" fontId="22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22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zoomScale="55" zoomScaleNormal="55" workbookViewId="0">
      <selection activeCell="E71" sqref="E71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1.28515625" bestFit="1" customWidth="1"/>
    <col min="7" max="7" width="30.85546875" bestFit="1" customWidth="1"/>
    <col min="8" max="8" width="31.28515625" bestFit="1" customWidth="1"/>
    <col min="9" max="9" width="31.85546875" bestFit="1" customWidth="1"/>
  </cols>
  <sheetData>
    <row r="1" spans="1:9" ht="15.7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1:9" ht="15.75" customHeight="1">
      <c r="B2" s="15" t="s">
        <v>1</v>
      </c>
      <c r="C2" s="15"/>
      <c r="D2" s="15"/>
      <c r="E2" s="15"/>
      <c r="F2" s="15"/>
      <c r="G2" s="15"/>
      <c r="H2" s="15"/>
      <c r="I2" s="15"/>
    </row>
    <row r="3" spans="1:9" ht="15.75" customHeight="1">
      <c r="B3" s="15" t="s">
        <v>2</v>
      </c>
      <c r="C3" s="15"/>
      <c r="D3" s="15"/>
      <c r="E3" s="15"/>
      <c r="F3" s="15"/>
      <c r="G3" s="15"/>
      <c r="H3" s="15"/>
      <c r="I3" s="15"/>
    </row>
    <row r="4" spans="1:9" ht="15.75" customHeight="1">
      <c r="B4" s="15" t="s">
        <v>3</v>
      </c>
      <c r="C4" s="15"/>
      <c r="D4" s="15"/>
      <c r="E4" s="15"/>
      <c r="F4" s="15"/>
      <c r="G4" s="15"/>
      <c r="H4" s="15"/>
      <c r="I4" s="15"/>
    </row>
    <row r="5" spans="1:9" ht="15.75" customHeight="1">
      <c r="B5" s="15" t="s">
        <v>21</v>
      </c>
      <c r="C5" s="15"/>
      <c r="D5" s="15"/>
      <c r="E5" s="15"/>
      <c r="F5" s="15"/>
      <c r="G5" s="15"/>
      <c r="H5" s="15"/>
      <c r="I5" s="15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13" t="s">
        <v>4</v>
      </c>
      <c r="C10" s="14" t="s">
        <v>5</v>
      </c>
      <c r="D10" s="13" t="s">
        <v>6</v>
      </c>
      <c r="E10" s="13"/>
      <c r="F10" s="13"/>
      <c r="G10" s="13"/>
      <c r="H10" s="13"/>
      <c r="I10" s="7"/>
    </row>
    <row r="11" spans="1:9" ht="30.6" customHeight="1">
      <c r="B11" s="13"/>
      <c r="C11" s="1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7" t="s">
        <v>5</v>
      </c>
      <c r="C12" s="17"/>
      <c r="D12" s="17"/>
      <c r="E12" s="17"/>
      <c r="F12" s="17"/>
      <c r="G12" s="17"/>
      <c r="H12" s="17"/>
      <c r="I12" s="17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7" t="s">
        <v>13</v>
      </c>
      <c r="C14" s="17"/>
      <c r="D14" s="17"/>
      <c r="E14" s="17"/>
      <c r="F14" s="17"/>
      <c r="G14" s="17"/>
      <c r="H14" s="17"/>
      <c r="I14" s="17"/>
    </row>
    <row r="15" spans="1:9" ht="15" customHeight="1">
      <c r="B15" s="18" t="s">
        <v>5</v>
      </c>
      <c r="C15" s="18"/>
      <c r="D15" s="18"/>
      <c r="E15" s="18"/>
      <c r="F15" s="18"/>
      <c r="G15" s="18"/>
      <c r="H15" s="18"/>
      <c r="I15" s="18"/>
    </row>
    <row r="16" spans="1:9" s="4" customFormat="1" ht="15" customHeight="1">
      <c r="A16" s="6"/>
      <c r="B16" s="16" t="s">
        <v>18</v>
      </c>
      <c r="C16" s="16"/>
      <c r="D16" s="10">
        <v>632832325.00999999</v>
      </c>
      <c r="E16" s="10">
        <v>132353652.13</v>
      </c>
      <c r="F16" s="10">
        <v>765185977.13999987</v>
      </c>
      <c r="G16" s="10">
        <v>535068540.33000028</v>
      </c>
      <c r="H16" s="10">
        <v>465894618.35000038</v>
      </c>
      <c r="I16" s="10">
        <v>230117436.81000009</v>
      </c>
    </row>
    <row r="17" spans="1:9" s="4" customFormat="1" ht="15" customHeight="1">
      <c r="A17" s="6"/>
      <c r="B17" s="16" t="s">
        <v>19</v>
      </c>
      <c r="C17" s="16"/>
      <c r="D17" s="10">
        <v>0</v>
      </c>
      <c r="E17" s="10">
        <v>363668338.96000004</v>
      </c>
      <c r="F17" s="10">
        <v>363668338.96000004</v>
      </c>
      <c r="G17" s="10">
        <v>0</v>
      </c>
      <c r="H17" s="10">
        <v>0</v>
      </c>
      <c r="I17" s="10">
        <v>363668338.96000004</v>
      </c>
    </row>
    <row r="18" spans="1:9" s="4" customFormat="1" ht="15" customHeight="1">
      <c r="A18" s="6"/>
      <c r="B18" s="16" t="s">
        <v>20</v>
      </c>
      <c r="C18" s="16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9" t="s">
        <v>14</v>
      </c>
      <c r="C19" s="19"/>
      <c r="D19" s="11">
        <f>SUM(D16:D18)</f>
        <v>632832325.00999999</v>
      </c>
      <c r="E19" s="11">
        <f t="shared" ref="E19:I19" si="0">SUM(E16:E18)</f>
        <v>496021991.09000003</v>
      </c>
      <c r="F19" s="11">
        <f t="shared" si="0"/>
        <v>1128854316.0999999</v>
      </c>
      <c r="G19" s="11">
        <f t="shared" si="0"/>
        <v>535068540.33000028</v>
      </c>
      <c r="H19" s="11">
        <f t="shared" si="0"/>
        <v>465894618.35000038</v>
      </c>
      <c r="I19" s="11">
        <f t="shared" si="0"/>
        <v>593785775.7700001</v>
      </c>
    </row>
    <row r="20" spans="1:9" ht="15" customHeight="1">
      <c r="B20" s="18" t="s">
        <v>5</v>
      </c>
      <c r="C20" s="18"/>
      <c r="D20" s="18"/>
      <c r="E20" s="18"/>
      <c r="F20" s="18"/>
      <c r="G20" s="18"/>
      <c r="H20" s="18"/>
      <c r="I20" s="18"/>
    </row>
    <row r="21" spans="1:9" ht="15" customHeight="1">
      <c r="B21" s="17" t="s">
        <v>15</v>
      </c>
      <c r="C21" s="17"/>
      <c r="D21" s="17"/>
      <c r="E21" s="17"/>
      <c r="F21" s="17"/>
      <c r="G21" s="17"/>
      <c r="H21" s="17"/>
      <c r="I21" s="17"/>
    </row>
    <row r="22" spans="1:9" ht="15" customHeight="1">
      <c r="B22" s="18" t="s">
        <v>5</v>
      </c>
      <c r="C22" s="18"/>
      <c r="D22" s="18"/>
      <c r="E22" s="18"/>
      <c r="F22" s="18"/>
      <c r="G22" s="18"/>
      <c r="H22" s="18"/>
      <c r="I22" s="18"/>
    </row>
    <row r="23" spans="1:9" s="4" customFormat="1" ht="15" customHeight="1">
      <c r="A23" s="6"/>
      <c r="B23" s="16" t="s">
        <v>20</v>
      </c>
      <c r="C23" s="16"/>
      <c r="D23" s="10">
        <v>3222187174.650002</v>
      </c>
      <c r="E23" s="10">
        <v>1986810780.3699999</v>
      </c>
      <c r="F23" s="10">
        <v>5208997955.0200052</v>
      </c>
      <c r="G23" s="10">
        <v>2321812360.8500018</v>
      </c>
      <c r="H23" s="10">
        <v>2162183277.7100048</v>
      </c>
      <c r="I23" s="10">
        <v>2887185594.1700101</v>
      </c>
    </row>
    <row r="24" spans="1:9" s="4" customFormat="1" ht="15" customHeight="1">
      <c r="A24" s="6"/>
      <c r="B24" s="16" t="s">
        <v>18</v>
      </c>
      <c r="C24" s="16"/>
      <c r="D24" s="10">
        <v>1309077073.7999988</v>
      </c>
      <c r="E24" s="10">
        <v>87852560.049999923</v>
      </c>
      <c r="F24" s="10">
        <v>1396929633.8500006</v>
      </c>
      <c r="G24" s="10">
        <v>1153263769.0899961</v>
      </c>
      <c r="H24" s="10">
        <v>988781080.38999987</v>
      </c>
      <c r="I24" s="10">
        <v>243665864.76000118</v>
      </c>
    </row>
    <row r="25" spans="1:9" ht="15" customHeight="1">
      <c r="B25" s="19" t="s">
        <v>14</v>
      </c>
      <c r="C25" s="19"/>
      <c r="D25" s="11">
        <f>SUM(D23:D24)</f>
        <v>4531264248.4500008</v>
      </c>
      <c r="E25" s="11">
        <f t="shared" ref="E25:H25" si="1">SUM(E23:E24)</f>
        <v>2074663340.4199998</v>
      </c>
      <c r="F25" s="11">
        <f t="shared" si="1"/>
        <v>6605927588.8700056</v>
      </c>
      <c r="G25" s="11">
        <f t="shared" si="1"/>
        <v>3475076129.9399977</v>
      </c>
      <c r="H25" s="11">
        <f t="shared" si="1"/>
        <v>3150964358.1000047</v>
      </c>
      <c r="I25" s="11">
        <f>SUM(I23:I24)</f>
        <v>3130851458.9300113</v>
      </c>
    </row>
    <row r="26" spans="1:9" ht="15" customHeight="1">
      <c r="B26" s="18" t="s">
        <v>5</v>
      </c>
      <c r="C26" s="18"/>
      <c r="D26" s="18"/>
      <c r="E26" s="18"/>
      <c r="F26" s="18"/>
      <c r="G26" s="18"/>
      <c r="H26" s="18"/>
      <c r="I26" s="18"/>
    </row>
    <row r="27" spans="1:9" ht="15" customHeight="1">
      <c r="B27" s="20" t="s">
        <v>16</v>
      </c>
      <c r="C27" s="20"/>
      <c r="D27" s="12">
        <f t="shared" ref="D27:I27" si="2">+D25+D19</f>
        <v>5164096573.460001</v>
      </c>
      <c r="E27" s="12">
        <f t="shared" si="2"/>
        <v>2570685331.5099998</v>
      </c>
      <c r="F27" s="12">
        <f t="shared" si="2"/>
        <v>7734781904.970005</v>
      </c>
      <c r="G27" s="12">
        <f t="shared" si="2"/>
        <v>4010144670.2699981</v>
      </c>
      <c r="H27" s="12">
        <f t="shared" si="2"/>
        <v>3616858976.4500051</v>
      </c>
      <c r="I27" s="12">
        <f t="shared" si="2"/>
        <v>3724637234.7000113</v>
      </c>
    </row>
    <row r="34" spans="2:9" ht="3.95" customHeight="1">
      <c r="B34" s="21"/>
      <c r="C34" s="21"/>
      <c r="D34" s="21"/>
      <c r="E34" s="21"/>
      <c r="F34" s="21"/>
      <c r="G34" s="21"/>
      <c r="H34" s="21"/>
      <c r="I34" s="21"/>
    </row>
    <row r="35" spans="2:9" ht="15" customHeight="1">
      <c r="B35" s="22" t="s">
        <v>17</v>
      </c>
      <c r="C35" s="22"/>
      <c r="D35" s="22"/>
      <c r="E35" s="22"/>
      <c r="F35" s="22"/>
      <c r="G35" s="22"/>
      <c r="H35" s="22"/>
    </row>
  </sheetData>
  <mergeCells count="25">
    <mergeCell ref="B25:C25"/>
    <mergeCell ref="B26:I26"/>
    <mergeCell ref="B27:C27"/>
    <mergeCell ref="B34:I34"/>
    <mergeCell ref="B35:H35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2019-11-11T15:54:59Z</cp:lastPrinted>
  <dcterms:created xsi:type="dcterms:W3CDTF">2018-12-07T20:29:31Z</dcterms:created>
  <dcterms:modified xsi:type="dcterms:W3CDTF">2019-11-13T16:14:41Z</dcterms:modified>
</cp:coreProperties>
</file>