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Sheet1!$A$1:$J$64</definedName>
  </definedNames>
  <calcPr calcId="145621"/>
</workbook>
</file>

<file path=xl/calcChain.xml><?xml version="1.0" encoding="utf-8"?>
<calcChain xmlns="http://schemas.openxmlformats.org/spreadsheetml/2006/main">
  <c r="D19" i="1" l="1"/>
  <c r="I25" i="1"/>
  <c r="E25" i="1" l="1"/>
  <c r="F25" i="1"/>
  <c r="G25" i="1"/>
  <c r="H25" i="1"/>
  <c r="E19" i="1"/>
  <c r="F19" i="1"/>
  <c r="G19" i="1"/>
  <c r="H19" i="1"/>
  <c r="I19" i="1"/>
  <c r="G27" i="1" l="1"/>
  <c r="F27" i="1"/>
  <c r="E27" i="1"/>
  <c r="I27" i="1"/>
  <c r="H27" i="1"/>
  <c r="D25" i="1" l="1"/>
  <c r="D27" i="1" l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<sst xmlns="http://schemas.openxmlformats.org/spreadsheetml/2006/main" count="30" uniqueCount="22">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</sst>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u/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3"/>
      <color indexed="8"/>
      <name val="Century Gothic"/>
      <family val="2"/>
      <charset val="134"/>
    </font>
    <font>
      <b/>
      <sz val="13"/>
      <name val="Arial"/>
      <family val="2"/>
    </font>
    <font>
      <sz val="13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20" fillId="0" borderId="0" xfId="0" applyFont="1"/>
    <xf numFmtId="0" fontId="0" fillId="0" borderId="0" xfId="0"/>
    <xf numFmtId="0" fontId="20" fillId="0" borderId="0" xfId="0" applyFont="1"/>
    <xf numFmtId="0" fontId="22" fillId="35" borderId="0" xfId="0" applyNumberFormat="1" applyFont="1" applyFill="1" applyBorder="1" applyAlignment="1" applyProtection="1">
      <alignment vertical="center" wrapText="1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/>
    </xf>
    <xf numFmtId="43" fontId="24" fillId="0" borderId="0" xfId="0" applyNumberFormat="1" applyFont="1" applyFill="1" applyBorder="1" applyAlignment="1" applyProtection="1"/>
    <xf numFmtId="43" fontId="24" fillId="36" borderId="0" xfId="0" applyNumberFormat="1" applyFont="1" applyFill="1" applyBorder="1" applyAlignment="1" applyProtection="1"/>
    <xf numFmtId="43" fontId="23" fillId="36" borderId="0" xfId="0" applyNumberFormat="1" applyFont="1" applyFill="1" applyBorder="1" applyAlignment="1" applyProtection="1"/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2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  <xf numFmtId="0" fontId="24" fillId="0" borderId="0" xfId="0" applyFont="1"/>
    <xf numFmtId="0" fontId="23" fillId="35" borderId="0" xfId="0" applyNumberFormat="1" applyFont="1" applyFill="1" applyBorder="1" applyAlignment="1" applyProtection="1">
      <alignment horizontal="left"/>
    </xf>
    <xf numFmtId="0" fontId="23" fillId="33" borderId="0" xfId="0" applyNumberFormat="1" applyFont="1" applyFill="1" applyBorder="1" applyAlignment="1" applyProtection="1">
      <alignment horizontal="left"/>
    </xf>
    <xf numFmtId="0" fontId="24" fillId="36" borderId="0" xfId="0" applyNumberFormat="1" applyFont="1" applyFill="1" applyBorder="1" applyAlignment="1" applyProtection="1"/>
    <xf numFmtId="0" fontId="23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0" fillId="0" borderId="0" xfId="0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="55" zoomScaleNormal="55" workbookViewId="0">
      <selection activeCell="D23" sqref="D23:I24"/>
    </sheetView>
  </sheetViews>
  <sheetFormatPr baseColWidth="10" defaultColWidth="11.42578125" defaultRowHeight="15" customHeight="1"/>
  <cols>
    <col min="1" max="1" width="8.140625" style="5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1.28515625" bestFit="1" customWidth="1"/>
    <col min="7" max="7" width="30.85546875" bestFit="1" customWidth="1"/>
    <col min="8" max="8" width="31.28515625" bestFit="1" customWidth="1"/>
    <col min="9" max="9" width="31.85546875" bestFit="1" customWidth="1"/>
  </cols>
  <sheetData>
    <row r="1" spans="1:9" ht="15.75" customHeight="1">
      <c r="B1" s="15" t="s">
        <v>0</v>
      </c>
      <c r="C1" s="15"/>
      <c r="D1" s="15"/>
      <c r="E1" s="15"/>
      <c r="F1" s="15"/>
      <c r="G1" s="15"/>
      <c r="H1" s="15"/>
      <c r="I1" s="15"/>
    </row>
    <row r="2" spans="1:9" ht="15.75" customHeight="1">
      <c r="B2" s="15" t="s">
        <v>1</v>
      </c>
      <c r="C2" s="15"/>
      <c r="D2" s="15"/>
      <c r="E2" s="15"/>
      <c r="F2" s="15"/>
      <c r="G2" s="15"/>
      <c r="H2" s="15"/>
      <c r="I2" s="15"/>
    </row>
    <row r="3" spans="1:9" ht="15.75" customHeight="1">
      <c r="B3" s="15" t="s">
        <v>2</v>
      </c>
      <c r="C3" s="15"/>
      <c r="D3" s="15"/>
      <c r="E3" s="15"/>
      <c r="F3" s="15"/>
      <c r="G3" s="15"/>
      <c r="H3" s="15"/>
      <c r="I3" s="15"/>
    </row>
    <row r="4" spans="1:9" ht="15.75" customHeight="1">
      <c r="B4" s="15" t="s">
        <v>3</v>
      </c>
      <c r="C4" s="15"/>
      <c r="D4" s="15"/>
      <c r="E4" s="15"/>
      <c r="F4" s="15"/>
      <c r="G4" s="15"/>
      <c r="H4" s="15"/>
      <c r="I4" s="15"/>
    </row>
    <row r="5" spans="1:9" ht="15.75" customHeight="1">
      <c r="B5" s="15" t="s">
        <v>21</v>
      </c>
      <c r="C5" s="15"/>
      <c r="D5" s="15"/>
      <c r="E5" s="15"/>
      <c r="F5" s="15"/>
      <c r="G5" s="15"/>
      <c r="H5" s="15"/>
      <c r="I5" s="15"/>
    </row>
    <row r="6" spans="1:9" ht="15.75" customHeight="1">
      <c r="B6" s="1"/>
      <c r="C6" s="1"/>
      <c r="D6" s="1"/>
      <c r="E6" s="1"/>
      <c r="F6" s="1"/>
      <c r="G6" s="1"/>
      <c r="H6" s="1"/>
      <c r="I6" s="1"/>
    </row>
    <row r="7" spans="1:9" ht="15.75" customHeight="1">
      <c r="B7" s="1"/>
      <c r="C7" s="1"/>
      <c r="D7" s="1"/>
      <c r="E7" s="1"/>
      <c r="F7" s="1"/>
      <c r="G7" s="1"/>
      <c r="H7" s="1"/>
      <c r="I7" s="1"/>
    </row>
    <row r="8" spans="1:9" ht="5.25" customHeight="1">
      <c r="B8" s="2"/>
      <c r="C8" s="2"/>
      <c r="D8" s="2"/>
      <c r="E8" s="2"/>
      <c r="F8" s="2"/>
      <c r="G8" s="2"/>
      <c r="H8" s="2"/>
      <c r="I8" s="2"/>
    </row>
    <row r="9" spans="1:9" ht="4.5" customHeight="1"/>
    <row r="10" spans="1:9" ht="15" customHeight="1">
      <c r="B10" s="13" t="s">
        <v>4</v>
      </c>
      <c r="C10" s="14" t="s">
        <v>5</v>
      </c>
      <c r="D10" s="13" t="s">
        <v>6</v>
      </c>
      <c r="E10" s="13"/>
      <c r="F10" s="13"/>
      <c r="G10" s="13"/>
      <c r="H10" s="13"/>
      <c r="I10" s="7"/>
    </row>
    <row r="11" spans="1:9" ht="30.6" customHeight="1">
      <c r="B11" s="13"/>
      <c r="C11" s="1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</row>
    <row r="12" spans="1:9" ht="15" customHeight="1">
      <c r="B12" s="17" t="s">
        <v>5</v>
      </c>
      <c r="C12" s="17"/>
      <c r="D12" s="17"/>
      <c r="E12" s="17"/>
      <c r="F12" s="17"/>
      <c r="G12" s="17"/>
      <c r="H12" s="17"/>
      <c r="I12" s="17"/>
    </row>
    <row r="13" spans="1:9" s="3" customFormat="1" ht="5.25" customHeight="1">
      <c r="B13" s="9"/>
      <c r="C13" s="9"/>
      <c r="D13" s="9"/>
      <c r="E13" s="9"/>
      <c r="F13" s="9"/>
      <c r="G13" s="9"/>
      <c r="H13" s="9"/>
      <c r="I13" s="9"/>
    </row>
    <row r="14" spans="1:9" ht="15" customHeight="1">
      <c r="B14" s="17" t="s">
        <v>13</v>
      </c>
      <c r="C14" s="17"/>
      <c r="D14" s="17"/>
      <c r="E14" s="17"/>
      <c r="F14" s="17"/>
      <c r="G14" s="17"/>
      <c r="H14" s="17"/>
      <c r="I14" s="17"/>
    </row>
    <row r="15" spans="1:9" ht="15" customHeight="1">
      <c r="B15" s="18" t="s">
        <v>5</v>
      </c>
      <c r="C15" s="18"/>
      <c r="D15" s="18"/>
      <c r="E15" s="18"/>
      <c r="F15" s="18"/>
      <c r="G15" s="18"/>
      <c r="H15" s="18"/>
      <c r="I15" s="18"/>
    </row>
    <row r="16" spans="1:9" s="4" customFormat="1" ht="15" customHeight="1">
      <c r="A16" s="6"/>
      <c r="B16" s="16" t="s">
        <v>18</v>
      </c>
      <c r="C16" s="16"/>
      <c r="D16" s="10">
        <v>632832325.01000023</v>
      </c>
      <c r="E16" s="10">
        <v>132848260.38999999</v>
      </c>
      <c r="F16" s="10">
        <v>765680585.39999962</v>
      </c>
      <c r="G16" s="10">
        <v>606615420.38999999</v>
      </c>
      <c r="H16" s="10">
        <v>534633910.80999982</v>
      </c>
      <c r="I16" s="10">
        <v>159065165.00999984</v>
      </c>
    </row>
    <row r="17" spans="1:9" s="4" customFormat="1" ht="15" customHeight="1">
      <c r="A17" s="6"/>
      <c r="B17" s="16" t="s">
        <v>19</v>
      </c>
      <c r="C17" s="16"/>
      <c r="D17" s="10">
        <v>0</v>
      </c>
      <c r="E17" s="10">
        <v>373750034.13</v>
      </c>
      <c r="F17" s="10">
        <v>373750034.13</v>
      </c>
      <c r="G17" s="10">
        <v>0</v>
      </c>
      <c r="H17" s="10">
        <v>0</v>
      </c>
      <c r="I17" s="10">
        <v>373750034.13</v>
      </c>
    </row>
    <row r="18" spans="1:9" s="4" customFormat="1" ht="15" customHeight="1">
      <c r="A18" s="6"/>
      <c r="B18" s="16" t="s">
        <v>20</v>
      </c>
      <c r="C18" s="16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4" customFormat="1" ht="15" customHeight="1">
      <c r="A19" s="6"/>
      <c r="B19" s="19" t="s">
        <v>14</v>
      </c>
      <c r="C19" s="19"/>
      <c r="D19" s="11">
        <f>SUM(D16:D18)</f>
        <v>632832325.01000023</v>
      </c>
      <c r="E19" s="11">
        <f t="shared" ref="E19:I19" si="0">SUM(E16:E18)</f>
        <v>506598294.51999998</v>
      </c>
      <c r="F19" s="11">
        <f t="shared" si="0"/>
        <v>1139430619.5299997</v>
      </c>
      <c r="G19" s="11">
        <f t="shared" si="0"/>
        <v>606615420.38999999</v>
      </c>
      <c r="H19" s="11">
        <f t="shared" si="0"/>
        <v>534633910.80999982</v>
      </c>
      <c r="I19" s="11">
        <f t="shared" si="0"/>
        <v>532815199.13999987</v>
      </c>
    </row>
    <row r="20" spans="1:9" ht="15" customHeight="1">
      <c r="B20" s="18" t="s">
        <v>5</v>
      </c>
      <c r="C20" s="18"/>
      <c r="D20" s="18"/>
      <c r="E20" s="18"/>
      <c r="F20" s="18"/>
      <c r="G20" s="18"/>
      <c r="H20" s="18"/>
      <c r="I20" s="18"/>
    </row>
    <row r="21" spans="1:9" ht="15" customHeight="1">
      <c r="B21" s="17" t="s">
        <v>15</v>
      </c>
      <c r="C21" s="17"/>
      <c r="D21" s="17"/>
      <c r="E21" s="17"/>
      <c r="F21" s="17"/>
      <c r="G21" s="17"/>
      <c r="H21" s="17"/>
      <c r="I21" s="17"/>
    </row>
    <row r="22" spans="1:9" ht="15" customHeight="1">
      <c r="B22" s="18" t="s">
        <v>5</v>
      </c>
      <c r="C22" s="18"/>
      <c r="D22" s="18"/>
      <c r="E22" s="18"/>
      <c r="F22" s="18"/>
      <c r="G22" s="18"/>
      <c r="H22" s="18"/>
      <c r="I22" s="18"/>
    </row>
    <row r="23" spans="1:9" s="4" customFormat="1" ht="15" customHeight="1">
      <c r="A23" s="6"/>
      <c r="B23" s="16" t="s">
        <v>20</v>
      </c>
      <c r="C23" s="16"/>
      <c r="D23" s="10">
        <v>3222187174.6500034</v>
      </c>
      <c r="E23" s="10">
        <v>2258325147.0700021</v>
      </c>
      <c r="F23" s="10">
        <v>5480512321.7200184</v>
      </c>
      <c r="G23" s="10">
        <v>2617676408.0799985</v>
      </c>
      <c r="H23" s="10">
        <v>2450304694.1200032</v>
      </c>
      <c r="I23" s="10">
        <v>2862835913.6400108</v>
      </c>
    </row>
    <row r="24" spans="1:9" s="4" customFormat="1" ht="15" customHeight="1">
      <c r="A24" s="6"/>
      <c r="B24" s="16" t="s">
        <v>18</v>
      </c>
      <c r="C24" s="16"/>
      <c r="D24" s="10">
        <v>1309077073.7999988</v>
      </c>
      <c r="E24" s="10">
        <v>92245891.259999976</v>
      </c>
      <c r="F24" s="10">
        <v>1401322965.0599976</v>
      </c>
      <c r="G24" s="10">
        <v>1263025020.0299971</v>
      </c>
      <c r="H24" s="10">
        <v>1091404312.339999</v>
      </c>
      <c r="I24" s="10">
        <v>138297945.03000039</v>
      </c>
    </row>
    <row r="25" spans="1:9" ht="15" customHeight="1">
      <c r="B25" s="19" t="s">
        <v>14</v>
      </c>
      <c r="C25" s="19"/>
      <c r="D25" s="11">
        <f>SUM(D23:D24)</f>
        <v>4531264248.4500027</v>
      </c>
      <c r="E25" s="11">
        <f t="shared" ref="E25:H25" si="1">SUM(E23:E24)</f>
        <v>2350571038.3300018</v>
      </c>
      <c r="F25" s="11">
        <f t="shared" si="1"/>
        <v>6881835286.7800159</v>
      </c>
      <c r="G25" s="11">
        <f t="shared" si="1"/>
        <v>3880701428.1099958</v>
      </c>
      <c r="H25" s="11">
        <f t="shared" si="1"/>
        <v>3541709006.4600019</v>
      </c>
      <c r="I25" s="11">
        <f>SUM(I23:I24)</f>
        <v>3001133858.670011</v>
      </c>
    </row>
    <row r="26" spans="1:9" ht="15" customHeight="1">
      <c r="B26" s="18" t="s">
        <v>5</v>
      </c>
      <c r="C26" s="18"/>
      <c r="D26" s="18"/>
      <c r="E26" s="18"/>
      <c r="F26" s="18"/>
      <c r="G26" s="18"/>
      <c r="H26" s="18"/>
      <c r="I26" s="18"/>
    </row>
    <row r="27" spans="1:9" ht="15" customHeight="1">
      <c r="B27" s="20" t="s">
        <v>16</v>
      </c>
      <c r="C27" s="20"/>
      <c r="D27" s="12">
        <f t="shared" ref="D27:I27" si="2">+D25+D19</f>
        <v>5164096573.4600029</v>
      </c>
      <c r="E27" s="12">
        <f t="shared" si="2"/>
        <v>2857169332.8500018</v>
      </c>
      <c r="F27" s="12">
        <f t="shared" si="2"/>
        <v>8021265906.3100157</v>
      </c>
      <c r="G27" s="12">
        <f t="shared" si="2"/>
        <v>4487316848.4999962</v>
      </c>
      <c r="H27" s="12">
        <f t="shared" si="2"/>
        <v>4076342917.2700019</v>
      </c>
      <c r="I27" s="12">
        <f t="shared" si="2"/>
        <v>3533949057.8100109</v>
      </c>
    </row>
    <row r="38" spans="4:9" ht="15" customHeight="1">
      <c r="E38" s="24"/>
      <c r="F38" s="24"/>
      <c r="H38" s="25"/>
      <c r="I38" s="25"/>
    </row>
    <row r="39" spans="4:9" ht="15" customHeight="1">
      <c r="E39" s="23"/>
      <c r="F39" s="23"/>
      <c r="H39" s="23"/>
      <c r="I39" s="23"/>
    </row>
    <row r="41" spans="4:9" ht="15" customHeight="1">
      <c r="D41" s="4"/>
      <c r="E41" s="23"/>
      <c r="F41" s="23"/>
      <c r="G41" s="4"/>
      <c r="H41" s="23"/>
      <c r="I41" s="23"/>
    </row>
    <row r="63" spans="2:9" ht="3.95" customHeight="1">
      <c r="B63" s="21"/>
      <c r="C63" s="21"/>
      <c r="D63" s="21"/>
      <c r="E63" s="21"/>
      <c r="F63" s="21"/>
      <c r="G63" s="21"/>
      <c r="H63" s="21"/>
      <c r="I63" s="21"/>
    </row>
    <row r="64" spans="2:9" ht="15" customHeight="1">
      <c r="B64" s="22" t="s">
        <v>17</v>
      </c>
      <c r="C64" s="22"/>
      <c r="D64" s="22"/>
      <c r="E64" s="22"/>
      <c r="F64" s="22"/>
      <c r="G64" s="22"/>
      <c r="H64" s="22"/>
    </row>
  </sheetData>
  <mergeCells count="31">
    <mergeCell ref="B25:C25"/>
    <mergeCell ref="B26:I26"/>
    <mergeCell ref="B27:C27"/>
    <mergeCell ref="B63:I63"/>
    <mergeCell ref="B64:H64"/>
    <mergeCell ref="E39:F39"/>
    <mergeCell ref="H39:I39"/>
    <mergeCell ref="E41:F41"/>
    <mergeCell ref="H41:I41"/>
    <mergeCell ref="E38:F38"/>
    <mergeCell ref="H38:I38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David Medina Beltran</cp:lastModifiedBy>
  <cp:lastPrinted>2019-11-11T15:54:59Z</cp:lastPrinted>
  <dcterms:created xsi:type="dcterms:W3CDTF">2018-12-07T20:29:31Z</dcterms:created>
  <dcterms:modified xsi:type="dcterms:W3CDTF">2019-12-10T17:10:46Z</dcterms:modified>
</cp:coreProperties>
</file>