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1095" windowWidth="19800" windowHeight="7350"/>
  </bookViews>
  <sheets>
    <sheet name="Sheet1" sheetId="1" r:id="rId1"/>
  </sheets>
  <definedNames>
    <definedName name="_xlnm.Print_Area" localSheetId="0">Sheet1!$B$1:$I$34</definedName>
  </definedNames>
  <calcPr calcId="145621"/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D19" i="1"/>
  <c r="E25" i="1"/>
  <c r="F25" i="1"/>
  <c r="G25" i="1"/>
  <c r="H25" i="1"/>
  <c r="I25" i="1"/>
  <c r="D25" i="1"/>
  <c r="I27" i="1" l="1"/>
  <c r="E27" i="1"/>
  <c r="H27" i="1" l="1"/>
  <c r="G27" i="1"/>
  <c r="F27" i="1"/>
  <c r="D27" i="1" l="1"/>
</calcChain>
</file>

<file path=xl/sharedStrings.xml><?xml version="1.0" encoding="utf-8"?>
<sst xmlns="http://schemas.openxmlformats.org/spreadsheetml/2006/main" count="30" uniqueCount="22">
  <si>
    <t>MUNICIPIO DE QUERÉTARO</t>
  </si>
  <si>
    <t>SECRETARÍA DE FINANZAS</t>
  </si>
  <si>
    <t xml:space="preserve">ESTADO ANALÍTICO DEL EJERCICIO DEL PRESUPUESTO DE EGRESOS </t>
  </si>
  <si>
    <t>CLASIFICADOR FUENTE DE FINANCIAMIENTO  ETIQUETADO/NO ETIQUETADO</t>
  </si>
  <si>
    <t>Concepto</t>
  </si>
  <si>
    <t xml:space="preserve"> </t>
  </si>
  <si>
    <t xml:space="preserve">  Egresos</t>
  </si>
  <si>
    <t xml:space="preserve">  Subejercicio</t>
  </si>
  <si>
    <t xml:space="preserve">  Aprobado</t>
  </si>
  <si>
    <t xml:space="preserve">  Ampliaciones / Reducciones</t>
  </si>
  <si>
    <t xml:space="preserve">  Modificado</t>
  </si>
  <si>
    <t xml:space="preserve">  Devengado</t>
  </si>
  <si>
    <t xml:space="preserve">      Pagado</t>
  </si>
  <si>
    <t>Etiquetado</t>
  </si>
  <si>
    <t>Total</t>
  </si>
  <si>
    <t>No Etiquetado</t>
  </si>
  <si>
    <t>Total General</t>
  </si>
  <si>
    <t>Bajo protesta de decir verdad declaramos que los Estados Financieros y sus Notas son razonablemente correctos y responsabilidad del emisor</t>
  </si>
  <si>
    <t>Recursos Federales</t>
  </si>
  <si>
    <t>Recursos Estatales</t>
  </si>
  <si>
    <t>Recursos Fiscales</t>
  </si>
  <si>
    <t>DEL 01/01/2019 AL 31/07/2019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</si>
</sst>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8"/>
      <name val="Century Gothic"/>
      <family val="2"/>
      <charset val="134"/>
    </font>
    <font>
      <sz val="12"/>
      <color indexed="8"/>
      <name val="Calibri"/>
      <family val="2"/>
    </font>
    <font>
      <b/>
      <sz val="13"/>
      <color indexed="8"/>
      <name val="Century Gothic"/>
      <family val="2"/>
      <charset val="134"/>
    </font>
    <font>
      <b/>
      <sz val="13"/>
      <name val="Arial"/>
      <family val="2"/>
    </font>
    <font>
      <sz val="13"/>
      <color indexed="8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0808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18" fillId="33" borderId="0" xfId="0" applyNumberFormat="1" applyFont="1" applyFill="1" applyBorder="1" applyAlignment="1" applyProtection="1">
      <alignment horizontal="center" wrapText="1"/>
    </xf>
    <xf numFmtId="0" fontId="18" fillId="34" borderId="0" xfId="0" applyNumberFormat="1" applyFont="1" applyFill="1" applyBorder="1" applyAlignment="1" applyProtection="1">
      <alignment horizontal="center" wrapText="1"/>
    </xf>
    <xf numFmtId="0" fontId="0" fillId="0" borderId="0" xfId="0" applyFill="1"/>
    <xf numFmtId="0" fontId="19" fillId="0" borderId="0" xfId="0" applyFont="1"/>
    <xf numFmtId="0" fontId="0" fillId="0" borderId="0" xfId="0"/>
    <xf numFmtId="0" fontId="19" fillId="0" borderId="0" xfId="0" applyFont="1"/>
    <xf numFmtId="0" fontId="20" fillId="35" borderId="0" xfId="0" applyNumberFormat="1" applyFont="1" applyFill="1" applyBorder="1" applyAlignment="1" applyProtection="1">
      <alignment vertical="center" wrapText="1"/>
    </xf>
    <xf numFmtId="0" fontId="20" fillId="35" borderId="0" xfId="0" applyNumberFormat="1" applyFont="1" applyFill="1" applyBorder="1" applyAlignment="1" applyProtection="1">
      <alignment horizontal="center" vertical="center" wrapText="1"/>
    </xf>
    <xf numFmtId="0" fontId="21" fillId="0" borderId="0" xfId="0" applyNumberFormat="1" applyFont="1" applyFill="1" applyBorder="1" applyAlignment="1" applyProtection="1">
      <alignment horizontal="left"/>
    </xf>
    <xf numFmtId="43" fontId="22" fillId="0" borderId="0" xfId="0" applyNumberFormat="1" applyFont="1" applyFill="1" applyBorder="1" applyAlignment="1" applyProtection="1"/>
    <xf numFmtId="43" fontId="22" fillId="36" borderId="0" xfId="0" applyNumberFormat="1" applyFont="1" applyFill="1" applyBorder="1" applyAlignment="1" applyProtection="1"/>
    <xf numFmtId="43" fontId="21" fillId="36" borderId="0" xfId="0" applyNumberFormat="1" applyFont="1" applyFill="1" applyBorder="1" applyAlignment="1" applyProtection="1"/>
    <xf numFmtId="0" fontId="22" fillId="36" borderId="0" xfId="0" applyNumberFormat="1" applyFont="1" applyFill="1" applyBorder="1" applyAlignment="1" applyProtection="1"/>
    <xf numFmtId="0" fontId="21" fillId="33" borderId="0" xfId="0" applyNumberFormat="1" applyFont="1" applyFill="1" applyBorder="1" applyAlignment="1" applyProtection="1">
      <alignment horizontal="left"/>
    </xf>
    <xf numFmtId="0" fontId="21" fillId="36" borderId="0" xfId="0" applyNumberFormat="1" applyFont="1" applyFill="1" applyBorder="1" applyAlignment="1" applyProtection="1">
      <alignment horizontal="left"/>
    </xf>
    <xf numFmtId="0" fontId="0" fillId="37" borderId="0" xfId="0" applyNumberFormat="1" applyFont="1" applyFill="1" applyBorder="1" applyAlignment="1" applyProtection="1"/>
    <xf numFmtId="0" fontId="0" fillId="0" borderId="0" xfId="0"/>
    <xf numFmtId="0" fontId="22" fillId="0" borderId="0" xfId="0" applyFont="1"/>
    <xf numFmtId="0" fontId="21" fillId="35" borderId="0" xfId="0" applyNumberFormat="1" applyFont="1" applyFill="1" applyBorder="1" applyAlignment="1" applyProtection="1">
      <alignment horizontal="left"/>
    </xf>
    <xf numFmtId="0" fontId="20" fillId="35" borderId="0" xfId="0" applyNumberFormat="1" applyFont="1" applyFill="1" applyBorder="1" applyAlignment="1" applyProtection="1">
      <alignment horizontal="center" vertical="center" wrapText="1"/>
    </xf>
    <xf numFmtId="0" fontId="20" fillId="35" borderId="0" xfId="0" applyNumberFormat="1" applyFont="1" applyFill="1" applyBorder="1" applyAlignment="1" applyProtection="1">
      <alignment horizontal="center" wrapText="1"/>
    </xf>
    <xf numFmtId="0" fontId="18" fillId="33" borderId="0" xfId="0" applyNumberFormat="1" applyFont="1" applyFill="1" applyBorder="1" applyAlignment="1" applyProtection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257174</xdr:colOff>
      <xdr:row>1</xdr:row>
      <xdr:rowOff>688</xdr:rowOff>
    </xdr:from>
    <xdr:to>
      <xdr:col>1</xdr:col>
      <xdr:colOff>2076449</xdr:colOff>
      <xdr:row>4</xdr:row>
      <xdr:rowOff>85725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4" y="200713"/>
          <a:ext cx="1819275" cy="6851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showGridLines="0" tabSelected="1" zoomScaleNormal="100" workbookViewId="0">
      <selection activeCell="E43" sqref="E43"/>
    </sheetView>
  </sheetViews>
  <sheetFormatPr baseColWidth="10" defaultColWidth="11.42578125" defaultRowHeight="15" customHeight="1"/>
  <cols>
    <col min="1" max="1" width="8.140625" style="5" customWidth="1"/>
    <col min="2" max="2" width="57.140625" customWidth="1"/>
    <col min="3" max="3" width="11.28515625" customWidth="1"/>
    <col min="4" max="4" width="24.42578125" customWidth="1"/>
    <col min="5" max="5" width="26.28515625" customWidth="1"/>
    <col min="6" max="6" width="26" customWidth="1"/>
    <col min="7" max="7" width="26.28515625" customWidth="1"/>
    <col min="8" max="8" width="23.5703125" customWidth="1"/>
    <col min="9" max="9" width="21.42578125" bestFit="1" customWidth="1"/>
  </cols>
  <sheetData>
    <row r="1" spans="1:9" ht="15.75" customHeight="1">
      <c r="B1" s="22" t="s">
        <v>0</v>
      </c>
      <c r="C1" s="22"/>
      <c r="D1" s="22"/>
      <c r="E1" s="22"/>
      <c r="F1" s="22"/>
      <c r="G1" s="22"/>
      <c r="H1" s="22"/>
      <c r="I1" s="22"/>
    </row>
    <row r="2" spans="1:9" ht="15.75" customHeight="1">
      <c r="B2" s="22" t="s">
        <v>1</v>
      </c>
      <c r="C2" s="22"/>
      <c r="D2" s="22"/>
      <c r="E2" s="22"/>
      <c r="F2" s="22"/>
      <c r="G2" s="22"/>
      <c r="H2" s="22"/>
      <c r="I2" s="22"/>
    </row>
    <row r="3" spans="1:9" ht="15.75" customHeight="1">
      <c r="B3" s="22" t="s">
        <v>2</v>
      </c>
      <c r="C3" s="22"/>
      <c r="D3" s="22"/>
      <c r="E3" s="22"/>
      <c r="F3" s="22"/>
      <c r="G3" s="22"/>
      <c r="H3" s="22"/>
      <c r="I3" s="22"/>
    </row>
    <row r="4" spans="1:9" ht="15.75" customHeight="1">
      <c r="B4" s="22" t="s">
        <v>3</v>
      </c>
      <c r="C4" s="22"/>
      <c r="D4" s="22"/>
      <c r="E4" s="22"/>
      <c r="F4" s="22"/>
      <c r="G4" s="22"/>
      <c r="H4" s="22"/>
      <c r="I4" s="22"/>
    </row>
    <row r="5" spans="1:9" ht="15.75" customHeight="1">
      <c r="B5" s="22" t="s">
        <v>21</v>
      </c>
      <c r="C5" s="22"/>
      <c r="D5" s="22"/>
      <c r="E5" s="22"/>
      <c r="F5" s="22"/>
      <c r="G5" s="22"/>
      <c r="H5" s="22"/>
      <c r="I5" s="22"/>
    </row>
    <row r="6" spans="1:9" ht="15.75" customHeight="1">
      <c r="B6" s="1"/>
      <c r="C6" s="1"/>
      <c r="D6" s="1"/>
      <c r="E6" s="1"/>
      <c r="F6" s="1"/>
      <c r="G6" s="1"/>
      <c r="H6" s="1"/>
      <c r="I6" s="1"/>
    </row>
    <row r="7" spans="1:9" ht="15.75" customHeight="1">
      <c r="B7" s="1"/>
      <c r="C7" s="1"/>
      <c r="D7" s="1"/>
      <c r="E7" s="1"/>
      <c r="F7" s="1"/>
      <c r="G7" s="1"/>
      <c r="H7" s="1"/>
      <c r="I7" s="1"/>
    </row>
    <row r="8" spans="1:9" ht="5.25" customHeight="1">
      <c r="B8" s="2"/>
      <c r="C8" s="2"/>
      <c r="D8" s="2"/>
      <c r="E8" s="2"/>
      <c r="F8" s="2"/>
      <c r="G8" s="2"/>
      <c r="H8" s="2"/>
      <c r="I8" s="2"/>
    </row>
    <row r="9" spans="1:9" ht="4.5" customHeight="1"/>
    <row r="10" spans="1:9" ht="15" customHeight="1">
      <c r="B10" s="20" t="s">
        <v>4</v>
      </c>
      <c r="C10" s="21" t="s">
        <v>5</v>
      </c>
      <c r="D10" s="20" t="s">
        <v>6</v>
      </c>
      <c r="E10" s="20"/>
      <c r="F10" s="20"/>
      <c r="G10" s="20"/>
      <c r="H10" s="20"/>
      <c r="I10" s="7"/>
    </row>
    <row r="11" spans="1:9" ht="30.6" customHeight="1">
      <c r="B11" s="20"/>
      <c r="C11" s="21"/>
      <c r="D11" s="8" t="s">
        <v>8</v>
      </c>
      <c r="E11" s="8" t="s">
        <v>9</v>
      </c>
      <c r="F11" s="8" t="s">
        <v>10</v>
      </c>
      <c r="G11" s="8" t="s">
        <v>11</v>
      </c>
      <c r="H11" s="8" t="s">
        <v>12</v>
      </c>
      <c r="I11" s="7" t="s">
        <v>7</v>
      </c>
    </row>
    <row r="12" spans="1:9" ht="15" customHeight="1">
      <c r="B12" s="19" t="s">
        <v>5</v>
      </c>
      <c r="C12" s="19"/>
      <c r="D12" s="19"/>
      <c r="E12" s="19"/>
      <c r="F12" s="19"/>
      <c r="G12" s="19"/>
      <c r="H12" s="19"/>
      <c r="I12" s="19"/>
    </row>
    <row r="13" spans="1:9" s="3" customFormat="1" ht="5.25" customHeight="1">
      <c r="B13" s="9"/>
      <c r="C13" s="9"/>
      <c r="D13" s="9"/>
      <c r="E13" s="9"/>
      <c r="F13" s="9"/>
      <c r="G13" s="9"/>
      <c r="H13" s="9"/>
      <c r="I13" s="9"/>
    </row>
    <row r="14" spans="1:9" ht="15" customHeight="1">
      <c r="B14" s="19" t="s">
        <v>13</v>
      </c>
      <c r="C14" s="19"/>
      <c r="D14" s="19"/>
      <c r="E14" s="19"/>
      <c r="F14" s="19"/>
      <c r="G14" s="19"/>
      <c r="H14" s="19"/>
      <c r="I14" s="19"/>
    </row>
    <row r="15" spans="1:9" ht="15" customHeight="1">
      <c r="B15" s="14" t="s">
        <v>5</v>
      </c>
      <c r="C15" s="14"/>
      <c r="D15" s="14"/>
      <c r="E15" s="14"/>
      <c r="F15" s="14"/>
      <c r="G15" s="14"/>
      <c r="H15" s="14"/>
      <c r="I15" s="14"/>
    </row>
    <row r="16" spans="1:9" s="4" customFormat="1" ht="15" customHeight="1">
      <c r="A16" s="6"/>
      <c r="B16" s="18" t="s">
        <v>18</v>
      </c>
      <c r="C16" s="18"/>
      <c r="D16" s="10">
        <v>632832325.00999999</v>
      </c>
      <c r="E16" s="10">
        <v>120978679.00000003</v>
      </c>
      <c r="F16" s="10">
        <v>753811004.00999999</v>
      </c>
      <c r="G16" s="10">
        <v>317466440.32000023</v>
      </c>
      <c r="H16" s="10">
        <v>261999405.65999994</v>
      </c>
      <c r="I16" s="10">
        <v>436344563.68999982</v>
      </c>
    </row>
    <row r="17" spans="1:9" s="4" customFormat="1" ht="15" customHeight="1">
      <c r="A17" s="6"/>
      <c r="B17" s="18" t="s">
        <v>19</v>
      </c>
      <c r="C17" s="18"/>
      <c r="D17" s="10">
        <v>0</v>
      </c>
      <c r="E17" s="10">
        <v>93826.180000000008</v>
      </c>
      <c r="F17" s="10">
        <v>93826.180000000008</v>
      </c>
      <c r="G17" s="10">
        <v>0</v>
      </c>
      <c r="H17" s="10">
        <v>0</v>
      </c>
      <c r="I17" s="10">
        <v>93826.180000000008</v>
      </c>
    </row>
    <row r="18" spans="1:9" s="4" customFormat="1" ht="15" customHeight="1">
      <c r="A18" s="6"/>
      <c r="B18" s="18" t="s">
        <v>20</v>
      </c>
      <c r="C18" s="18"/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</row>
    <row r="19" spans="1:9" s="4" customFormat="1" ht="15" customHeight="1">
      <c r="A19" s="6"/>
      <c r="B19" s="13" t="s">
        <v>14</v>
      </c>
      <c r="C19" s="13"/>
      <c r="D19" s="11">
        <f>SUM(D16:D18)</f>
        <v>632832325.00999999</v>
      </c>
      <c r="E19" s="11">
        <f t="shared" ref="E19:I19" si="0">SUM(E16:E18)</f>
        <v>121072505.18000004</v>
      </c>
      <c r="F19" s="11">
        <f t="shared" si="0"/>
        <v>753904830.18999994</v>
      </c>
      <c r="G19" s="11">
        <f t="shared" si="0"/>
        <v>317466440.32000023</v>
      </c>
      <c r="H19" s="11">
        <f t="shared" si="0"/>
        <v>261999405.65999994</v>
      </c>
      <c r="I19" s="11">
        <f t="shared" si="0"/>
        <v>436438389.86999983</v>
      </c>
    </row>
    <row r="20" spans="1:9" ht="15" customHeight="1">
      <c r="B20" s="14" t="s">
        <v>5</v>
      </c>
      <c r="C20" s="14"/>
      <c r="D20" s="14"/>
      <c r="E20" s="14"/>
      <c r="F20" s="14"/>
      <c r="G20" s="14"/>
      <c r="H20" s="14"/>
      <c r="I20" s="14"/>
    </row>
    <row r="21" spans="1:9" ht="15" customHeight="1">
      <c r="B21" s="19" t="s">
        <v>15</v>
      </c>
      <c r="C21" s="19"/>
      <c r="D21" s="19"/>
      <c r="E21" s="19"/>
      <c r="F21" s="19"/>
      <c r="G21" s="19"/>
      <c r="H21" s="19"/>
      <c r="I21" s="19"/>
    </row>
    <row r="22" spans="1:9" ht="15" customHeight="1">
      <c r="B22" s="14" t="s">
        <v>5</v>
      </c>
      <c r="C22" s="14"/>
      <c r="D22" s="14"/>
      <c r="E22" s="14"/>
      <c r="F22" s="14"/>
      <c r="G22" s="14"/>
      <c r="H22" s="14"/>
      <c r="I22" s="14"/>
    </row>
    <row r="23" spans="1:9" s="4" customFormat="1" ht="15" customHeight="1">
      <c r="A23" s="6"/>
      <c r="B23" s="18" t="s">
        <v>20</v>
      </c>
      <c r="C23" s="18"/>
      <c r="D23" s="10">
        <v>3222187174.650002</v>
      </c>
      <c r="E23" s="10">
        <v>749243372.98000026</v>
      </c>
      <c r="F23" s="10">
        <v>3971430547.6300106</v>
      </c>
      <c r="G23" s="10">
        <v>1524182523.4600027</v>
      </c>
      <c r="H23" s="10">
        <v>1341979276.580003</v>
      </c>
      <c r="I23" s="10">
        <v>2447248024.1700068</v>
      </c>
    </row>
    <row r="24" spans="1:9" s="4" customFormat="1" ht="15" customHeight="1">
      <c r="A24" s="6"/>
      <c r="B24" s="18" t="s">
        <v>18</v>
      </c>
      <c r="C24" s="18"/>
      <c r="D24" s="10">
        <v>1309077073.7999985</v>
      </c>
      <c r="E24" s="10">
        <v>83486633.879999459</v>
      </c>
      <c r="F24" s="10">
        <v>1392563707.6800008</v>
      </c>
      <c r="G24" s="10">
        <v>818892515.42999959</v>
      </c>
      <c r="H24" s="10">
        <v>702126977.049999</v>
      </c>
      <c r="I24" s="10">
        <v>573671192.24999762</v>
      </c>
    </row>
    <row r="25" spans="1:9" ht="15" customHeight="1">
      <c r="B25" s="13" t="s">
        <v>14</v>
      </c>
      <c r="C25" s="13"/>
      <c r="D25" s="11">
        <f>SUM(D23:D24)</f>
        <v>4531264248.4500008</v>
      </c>
      <c r="E25" s="11">
        <f t="shared" ref="E25:I25" si="1">SUM(E23:E24)</f>
        <v>832730006.85999966</v>
      </c>
      <c r="F25" s="11">
        <f t="shared" si="1"/>
        <v>5363994255.3100109</v>
      </c>
      <c r="G25" s="11">
        <f t="shared" si="1"/>
        <v>2343075038.8900023</v>
      </c>
      <c r="H25" s="11">
        <f t="shared" si="1"/>
        <v>2044106253.630002</v>
      </c>
      <c r="I25" s="11">
        <f t="shared" si="1"/>
        <v>3020919216.4200044</v>
      </c>
    </row>
    <row r="26" spans="1:9" ht="15" customHeight="1">
      <c r="B26" s="14" t="s">
        <v>5</v>
      </c>
      <c r="C26" s="14"/>
      <c r="D26" s="14"/>
      <c r="E26" s="14"/>
      <c r="F26" s="14"/>
      <c r="G26" s="14"/>
      <c r="H26" s="14"/>
      <c r="I26" s="14"/>
    </row>
    <row r="27" spans="1:9" ht="15" customHeight="1">
      <c r="B27" s="15" t="s">
        <v>16</v>
      </c>
      <c r="C27" s="15"/>
      <c r="D27" s="12">
        <f t="shared" ref="D27:H27" si="2">+D25+D19</f>
        <v>5164096573.460001</v>
      </c>
      <c r="E27" s="12">
        <f>+E25+E19</f>
        <v>953802512.03999972</v>
      </c>
      <c r="F27" s="12">
        <f t="shared" si="2"/>
        <v>6117899085.5000105</v>
      </c>
      <c r="G27" s="12">
        <f t="shared" si="2"/>
        <v>2660541479.2100024</v>
      </c>
      <c r="H27" s="12">
        <f t="shared" si="2"/>
        <v>2306105659.2900019</v>
      </c>
      <c r="I27" s="12">
        <f>+I25+I19</f>
        <v>3457357606.2900043</v>
      </c>
    </row>
    <row r="32" spans="1:9" ht="3.95" customHeight="1">
      <c r="B32" s="16"/>
      <c r="C32" s="16"/>
      <c r="D32" s="16"/>
      <c r="E32" s="16"/>
      <c r="F32" s="16"/>
      <c r="G32" s="16"/>
      <c r="H32" s="16"/>
      <c r="I32" s="16"/>
    </row>
    <row r="33" spans="2:8" ht="15" customHeight="1">
      <c r="B33" s="17" t="s">
        <v>17</v>
      </c>
      <c r="C33" s="17"/>
      <c r="D33" s="17"/>
      <c r="E33" s="17"/>
      <c r="F33" s="17"/>
      <c r="G33" s="17"/>
      <c r="H33" s="17"/>
    </row>
  </sheetData>
  <mergeCells count="25">
    <mergeCell ref="B10:B11"/>
    <mergeCell ref="C10:C11"/>
    <mergeCell ref="D10:H10"/>
    <mergeCell ref="B1:I1"/>
    <mergeCell ref="B2:I2"/>
    <mergeCell ref="B3:I3"/>
    <mergeCell ref="B4:I4"/>
    <mergeCell ref="B5:I5"/>
    <mergeCell ref="B24:C24"/>
    <mergeCell ref="B12:I12"/>
    <mergeCell ref="B14:I14"/>
    <mergeCell ref="B15:I15"/>
    <mergeCell ref="B16:C16"/>
    <mergeCell ref="B17:C17"/>
    <mergeCell ref="B18:C18"/>
    <mergeCell ref="B19:C19"/>
    <mergeCell ref="B20:I20"/>
    <mergeCell ref="B21:I21"/>
    <mergeCell ref="B22:I22"/>
    <mergeCell ref="B23:C23"/>
    <mergeCell ref="B25:C25"/>
    <mergeCell ref="B26:I26"/>
    <mergeCell ref="B27:C27"/>
    <mergeCell ref="B32:I32"/>
    <mergeCell ref="B33:H33"/>
  </mergeCells>
  <pageMargins left="0.31496062992125984" right="0.31496062992125984" top="0.35433070866141736" bottom="0.55118110236220474" header="0.31496062992125984" footer="0.31496062992125984"/>
  <pageSetup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Antonio Burgos Marin</cp:lastModifiedBy>
  <cp:lastPrinted>2019-08-12T19:04:42Z</cp:lastPrinted>
  <dcterms:created xsi:type="dcterms:W3CDTF">2018-12-07T20:29:31Z</dcterms:created>
  <dcterms:modified xsi:type="dcterms:W3CDTF">2019-08-13T14:25:23Z</dcterms:modified>
</cp:coreProperties>
</file>